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fsaldivar\Documents\INTN\UTA\Año 2023\Rendicion de Cuentas 2023\2do Trimestre 2023\"/>
    </mc:Choice>
  </mc:AlternateContent>
  <xr:revisionPtr revIDLastSave="0" documentId="13_ncr:1_{7808ED29-399E-4404-AD99-6B4996087E5C}" xr6:coauthVersionLast="47" xr6:coauthVersionMax="47" xr10:uidLastSave="{00000000-0000-0000-0000-000000000000}"/>
  <bookViews>
    <workbookView xWindow="-120" yWindow="-120" windowWidth="20730" windowHeight="11160" xr2:uid="{00000000-000D-0000-FFFF-FFFF00000000}"/>
  </bookViews>
  <sheets>
    <sheet name="MATRIZ RCC_23" sheetId="1" r:id="rId1"/>
  </sheets>
  <externalReferences>
    <externalReference r:id="rId2"/>
    <externalReference r:id="rId3"/>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8" i="1" l="1"/>
  <c r="E67" i="1"/>
  <c r="E66" i="1"/>
  <c r="E65" i="1"/>
  <c r="E64" i="1"/>
</calcChain>
</file>

<file path=xl/sharedStrings.xml><?xml version="1.0" encoding="utf-8"?>
<sst xmlns="http://schemas.openxmlformats.org/spreadsheetml/2006/main" count="370" uniqueCount="262">
  <si>
    <t>1- PRESENTACIÓN</t>
  </si>
  <si>
    <t>Misión institucional</t>
  </si>
  <si>
    <t>Nro.</t>
  </si>
  <si>
    <t>Dependencia</t>
  </si>
  <si>
    <t>Responsable</t>
  </si>
  <si>
    <t>Cargo que Ocupa</t>
  </si>
  <si>
    <t>Priorización</t>
  </si>
  <si>
    <t>Vinculación POI, PEI, PND, ODS.</t>
  </si>
  <si>
    <t>Justificaciones</t>
  </si>
  <si>
    <t xml:space="preserve">Evidencia </t>
  </si>
  <si>
    <t>1°</t>
  </si>
  <si>
    <t>2°</t>
  </si>
  <si>
    <t>Mes</t>
  </si>
  <si>
    <t>Nivel de Cumplimiento (%)</t>
  </si>
  <si>
    <t>Cantidad de Consultas</t>
  </si>
  <si>
    <t>Respondidos</t>
  </si>
  <si>
    <t>N°</t>
  </si>
  <si>
    <t>Descripción</t>
  </si>
  <si>
    <t>Objetivo</t>
  </si>
  <si>
    <t>Metas</t>
  </si>
  <si>
    <t>Población Beneficiaria</t>
  </si>
  <si>
    <t>Porcentaje de Ejecución</t>
  </si>
  <si>
    <t>Resultados Logrados</t>
  </si>
  <si>
    <t>Evidencia (Informe de Avance de Metas - SPR)</t>
  </si>
  <si>
    <t>ID</t>
  </si>
  <si>
    <t>Objeto</t>
  </si>
  <si>
    <t>Valor del Contrato</t>
  </si>
  <si>
    <t>Proveedor Adjudicado</t>
  </si>
  <si>
    <t>Estado (Ejecución - Finiquitado)</t>
  </si>
  <si>
    <t>Enlace DNCP</t>
  </si>
  <si>
    <t>Presupuestado</t>
  </si>
  <si>
    <t>Ejecutado</t>
  </si>
  <si>
    <t>Saldos</t>
  </si>
  <si>
    <t>Evidencia (Enlace Ley 5189)</t>
  </si>
  <si>
    <t>Evidencia</t>
  </si>
  <si>
    <t>5.1. Canales de Participación Ciudadana existentes a la fecha.</t>
  </si>
  <si>
    <t>Denominación</t>
  </si>
  <si>
    <t>Dependencia Responsable del Canal de Participación</t>
  </si>
  <si>
    <t>Evidencia (Página Web, Buzón de SQR, Etc.)</t>
  </si>
  <si>
    <t>Ticket Numero</t>
  </si>
  <si>
    <t>Fecha Ingreso</t>
  </si>
  <si>
    <t>Estado</t>
  </si>
  <si>
    <t>Auditorias Financieras</t>
  </si>
  <si>
    <t>Evidencia (Enlace Ley 5282/14)</t>
  </si>
  <si>
    <t>Auditorias de Gestión</t>
  </si>
  <si>
    <t>Auditorías Externas</t>
  </si>
  <si>
    <t>Otros tipos de Auditoria</t>
  </si>
  <si>
    <t>Planes de Mejoramiento elaborados en el Trimestre</t>
  </si>
  <si>
    <t>Informe de referencia</t>
  </si>
  <si>
    <t>Evidencia (Adjuntar Documento)</t>
  </si>
  <si>
    <t>Periodo</t>
  </si>
  <si>
    <t>Cantidad de Miembros del CRCC:</t>
  </si>
  <si>
    <t>Total Mujeres:</t>
  </si>
  <si>
    <t>Total Hombres :</t>
  </si>
  <si>
    <t>Nivel de Cumplimiento</t>
  </si>
  <si>
    <t>Total nivel directivo o rango superior:</t>
  </si>
  <si>
    <t>Calificación MECIP de la Contraloría General de la República (CGR)</t>
  </si>
  <si>
    <t>2-PRESENTACIÓN DE LOS MIEMBROS DEL COMITÉ DE RENDICIÓN DE CUENTAS AL CIUDADANO (CRCC)</t>
  </si>
  <si>
    <t xml:space="preserve">Tema </t>
  </si>
  <si>
    <t>Enlace Portal de Transparencia de la SENAC</t>
  </si>
  <si>
    <t>Enlace publicación de SFP</t>
  </si>
  <si>
    <t>Enlace Portal AIP</t>
  </si>
  <si>
    <t>Fecha</t>
  </si>
  <si>
    <t>Fecha de Contrato</t>
  </si>
  <si>
    <t>Enlace Portal de Denuncias de la SENAC</t>
  </si>
  <si>
    <t>Nro. Informe</t>
  </si>
  <si>
    <t>(Se incluyen los logros alcanzados por la institución durante el periodo, debiendo actualizar la información con cada informe trimestral. Puede apoyarse con gráficos, cuadros dinámicos que describan los logros)</t>
  </si>
  <si>
    <t xml:space="preserve">(Puede complementar información aquí y apoyarse en gráficos ilustrativos) </t>
  </si>
  <si>
    <t>MATRIZ DE INFORMACIÓN MINIMA PARA INFORME DE RENDICIÓN DE CUENTAS AL CIUDADANO - EJERCICIO 2023</t>
  </si>
  <si>
    <t>Producto (actividades, materiales, insumos, etc)</t>
  </si>
  <si>
    <t>Enlace</t>
  </si>
  <si>
    <t>Descripción de las actividades realizadas en base a los resultados</t>
  </si>
  <si>
    <t>Cantidad de funcionarios que completaron el diagnostico</t>
  </si>
  <si>
    <t>Cantidad de indicadores</t>
  </si>
  <si>
    <t>Descripción del Indicador misional</t>
  </si>
  <si>
    <t>2- PLAN DE RENDICIÓN DE CUENTAS AL CIUDADANO</t>
  </si>
  <si>
    <t>3- GESTIÓN INSTITUCIONAL</t>
  </si>
  <si>
    <t>3.1 Nivel de Cumplimiento  de Minimo de Información Disponible - Transparencia Activa Ley 5189 /14</t>
  </si>
  <si>
    <t>3.2 Nivel de Cumplimiento  de Minimo de Información Disponible - Transparencia Activa Ley 5282/14</t>
  </si>
  <si>
    <t>3.3 Nivel de Cumplimiento de Respuestas a Consultas Ciudadanas - Transparencia Pasiva Ley N° 5282/14</t>
  </si>
  <si>
    <t xml:space="preserve">Objeto de Gasto </t>
  </si>
  <si>
    <t>5.2. Participación y difusión en idioma Guaraní</t>
  </si>
  <si>
    <t>8- CONTROL INTERNO Y EXTERNO</t>
  </si>
  <si>
    <t>8.1 Informes de Auditorias Internas y Auditorías Externas en el Trimestre</t>
  </si>
  <si>
    <t>8.2 Modelo Estándar de Control Interno para las Instituciones Públicas del Paraguay</t>
  </si>
  <si>
    <t xml:space="preserve">9- DESCRIPCIÓN CUALITATIVA DE LOGROS ALCANZADOS </t>
  </si>
  <si>
    <t>3.4- Servicios o Productos Misionales (Depende de la Naturaleza de la Misión Insitucional, puede abarcar un Programa o Proyecto)</t>
  </si>
  <si>
    <t>3.5 Contrataciones realizadas</t>
  </si>
  <si>
    <t>3.6 Ejecución Financiera</t>
  </si>
  <si>
    <t>5- PARTICIPACIÓN CIUDADANA</t>
  </si>
  <si>
    <t>2.1. Resolución de Aprobación y Anexo de Plan de Rendición de Cuentas</t>
  </si>
  <si>
    <t>2.2 Plan de Rendición de Cuentas. (Copiar abajo link de acceso directo)</t>
  </si>
  <si>
    <t>6- INDICADORES MISIONALES DE RENDICIÓN DE CUENTAS AL CIUDADANO</t>
  </si>
  <si>
    <t>6.1- Indicadores Misionales Identificados</t>
  </si>
  <si>
    <t>7- GESTIÓN DE DENUNCIAS</t>
  </si>
  <si>
    <t xml:space="preserve">Cantidad de hombres </t>
  </si>
  <si>
    <t>Cantidad de mujeres</t>
  </si>
  <si>
    <t>5.3 Diagnostico "The Integrity app"</t>
  </si>
  <si>
    <t>No Respondidos o Reconsideradas</t>
  </si>
  <si>
    <t>7.1.Gestión de denuncias de corrupción</t>
  </si>
  <si>
    <t>Institución: Instituto Naiconal de Tecnología, Normalización y Metrología (INTN)</t>
  </si>
  <si>
    <t>Dirección Adinistrativa y Financiera</t>
  </si>
  <si>
    <t>Dirección de Gestión del Talento Humano</t>
  </si>
  <si>
    <t>Dirección de Auditoria Interna</t>
  </si>
  <si>
    <t>Dirección Juridica</t>
  </si>
  <si>
    <t>Dirección de Gabinete de la Dirección General</t>
  </si>
  <si>
    <t>Dirección de Tecnologías de la Información, Comunicación y Gestión Estatégica</t>
  </si>
  <si>
    <t>Cesar Lezcano</t>
  </si>
  <si>
    <t>Director DTIC</t>
  </si>
  <si>
    <t>Dirección de Gestión Ambiental</t>
  </si>
  <si>
    <t>Cesar Riveros</t>
  </si>
  <si>
    <t>Director de DGA</t>
  </si>
  <si>
    <t>Asesoría de la Dirección General</t>
  </si>
  <si>
    <t>Lucia Parris</t>
  </si>
  <si>
    <t>Asesora de la Dirección General</t>
  </si>
  <si>
    <t>Unidad de Transparencia y Anticorrupción</t>
  </si>
  <si>
    <t>Franz Saldivar</t>
  </si>
  <si>
    <t>Jefe de UTA</t>
  </si>
  <si>
    <t>Resolución de Aprobación y Anexo del Plan de Rendición de Cuentas del INTN 2023</t>
  </si>
  <si>
    <t>Gestión Administrativa y Financiera</t>
  </si>
  <si>
    <t>POI</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</si>
  <si>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</si>
  <si>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Gestión de Areas Misionales</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</si>
  <si>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</si>
  <si>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Plan Operativo Institucional 2022</t>
  </si>
  <si>
    <t>Resolución INTN 028/2022. Conformación del Comité de Rendición de Cuentas</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</si>
  <si>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</si>
  <si>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Plan de Rendición de Cuentas 2023</t>
  </si>
  <si>
    <t>Luis Fioroto</t>
  </si>
  <si>
    <t>Sandra Carolina Doldan</t>
  </si>
  <si>
    <t>Jonhatan Villagran</t>
  </si>
  <si>
    <t>Enlace AIP</t>
  </si>
  <si>
    <t>Se inciaron acciones para futuras capacitaciones a los funcionarios sobre leyes y reglamentaciones vigentes sobre la función pública.</t>
  </si>
  <si>
    <t>EJERCICIO FISCAL 2021</t>
  </si>
  <si>
    <t>Observación: En relación al proceso de evaluación del MECIP correspondiente al periodo 2021, informo que las evidencias de la implementación, fueron cargadas al sistema de carga portal MECIP de ambos Órganos de Control, así como también fue presentado el informe con la Matriz de evaluación de la efectividad del SCI.
En ese sentido cabe resaltar que el proceso de evaluación de los órganos externos se realiza conforme a lo establecido en disposiciones, que refiere "la fecha tope establecida para la carga de documentos que respaldan la implementación, aplicación y evaluación correspondiente a cada ejercicio fiscal es hasta el 28 de febrero del siguiente año de cada ejercicio fiscal cerrado, Resolución CGR N° 909/2021, asi como la  Circular AGPE PR N° 09/2021.</t>
  </si>
  <si>
    <t>Tasas y porcentajes de servicios institucinales</t>
  </si>
  <si>
    <t>Detalle de servicios</t>
  </si>
  <si>
    <t>Patricia Villalba</t>
  </si>
  <si>
    <t>Periodo del informe: Segundo Trimestre 2023</t>
  </si>
  <si>
    <t>Auditoria Financiera –
 Ejecución Presupuestaria de Gastos”</t>
  </si>
  <si>
    <t>https://nube.intn.gov.py/cloud/index.php/s/JEoQL3gQxPHTT83</t>
  </si>
  <si>
    <t>https://nube.intn.gov.py/cloud/index.php/s/EWzTMK6owBa7HWH</t>
  </si>
  <si>
    <t>Revisión del Proceso de Gestión – Dpto. de Metalurgia - Auditoria Forense</t>
  </si>
  <si>
    <t>Auditoría de Gestión – Departamento de Muestreo</t>
  </si>
  <si>
    <t>https://nube.intn.gov.py/cloud/index.php/s/WEYp8mK7eDXeoLk</t>
  </si>
  <si>
    <t> Auditoria de Seguimiento - Evauación del Plan de Mejoramiento elaborado en el marco del informe Final DAI N° 07/2022 - Auditoría de Revisión Especial _ Departamento de Materiales de Contrucción</t>
  </si>
  <si>
    <t>https://nube.intn.gov.py/cloud/index.php/s/2gfXbMqaJZtBz2B</t>
  </si>
  <si>
    <t>Auditoría de Seguimiento / Anexos II y III</t>
  </si>
  <si>
    <t>https://nube.intn.gov.py/cloud/index.php/s/5YpHZY35FqYBz6e</t>
  </si>
  <si>
    <t>Directora DAF</t>
  </si>
  <si>
    <t>Directora DAI</t>
  </si>
  <si>
    <t>Director DGTH</t>
  </si>
  <si>
    <t>Directora DJUR</t>
  </si>
  <si>
    <t>Director DGDG</t>
  </si>
  <si>
    <t>Abril</t>
  </si>
  <si>
    <t>Mayo</t>
  </si>
  <si>
    <t>Junio</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</si>
  <si>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</si>
  <si>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</si>
  <si>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Física: 2.211 Servicios
Financiera: Gs. 3.788.056.694.-</t>
  </si>
  <si>
    <t>Ciudadanía en general</t>
  </si>
  <si>
    <t>En términos generales, se ha cumplico con los servicos solicitados al Organismo Nacional de Certificación (ONC), dentro del territorio nacional e internacional. 
Al término del segundo trimestre del 2023 se ha logrado un total acumulado de 1.066 servicios de certificación realizados por el ONC.</t>
  </si>
  <si>
    <t>Informes mensuales de avaces de metas fisicas e informes de ejecución presuuestaria por actividad, acumulado al segundo trimestre de 2023.</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</si>
  <si>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</si>
  <si>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</si>
  <si>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Física: 102.151.- Servicios
Financiera: Gs. 26.681.058.000.-</t>
  </si>
  <si>
    <t>En lo que respecta al segundo trimestre del año 2023, desde los diversos laboratorios pertenecientes tanto al Organismo Nacional de Inspección (ONI), como al Organismo de Investigación y Asistencia Tecnológica (OIAT), se han brindado un total de 42.231 servicios de muestreos, ensayos laboratoriales, inspecciones y otros, los cuales fueron realizados en cumplimiento a exigencias legales y a la prestación de servicios de carácter voluntario por parte de personas físicas o jurídicas, abarcando todo el territorio nacional.</t>
  </si>
  <si>
    <t>Asistencia Técnica e Investigación</t>
  </si>
  <si>
    <t>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t>
  </si>
  <si>
    <t>Física:  60 Asistencias
Financiera: Gs. 423.266.321.-</t>
  </si>
  <si>
    <t>En el marco del campo de la investigación, se realizaron las siguientes actividades investigaciones en temas como: "Estimación de huella de carbono del INTN"; "Caracterización fisicoquímica de aceite de pata vacuna"; "Mejoramiento de la producción del Queso Paraguay artesanal elaborado a partir de leche cruda"; "Estructuración de un programa de fomento para fortalecer el desarrollo de la cadena de producción de miel de caña de azúcar de Paraguay"; participación de reunión de trabajo con técnicos representantes de la Agencia Brasilera de Cooperación - ABC para la presentación de dos proyectos de cooperación y, finalmente, finalizacion de la postulacion del proyecto " SERT23-20" a la convocatoria PROINNOVA 2023.
En cuanto a las asistencias técnicas brindadas, se realizaron capacitaciones en temas relacionados a" Buenas Prácticas de Manufactura y elaboración de mermeladas" en localidades  del departamento de Itapúa. "Buenas Prácticas de Laboratorio" y "La química en el campo de la investigación", entre otros.</t>
  </si>
  <si>
    <t>Servicios Metrológicos</t>
  </si>
  <si>
    <t>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t>
  </si>
  <si>
    <t>Física: 168.559 Servicios
Financiera: Gs. 11.663.170.432.-</t>
  </si>
  <si>
    <t>En el segundo trimestre del año 2023, se han realizado un total de 39.595 servicios, acumulando desde el mes de enero a junio de 2023 un total de 73.843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t>
  </si>
  <si>
    <t>Normalizaciones Técnicas</t>
  </si>
  <si>
    <t xml:space="preserve">Coordinación de comités técnicos para la actualización y elaboración de normas paraguayas.
Ventas de Normas Técnicas Paraguayas
Participación activa en el Codex Alimentarius </t>
  </si>
  <si>
    <t>Física: 74 Normas
Financiera: 603.885.000.-</t>
  </si>
  <si>
    <t>En el segundo trimestre se aprobaron las siguientes normas:
MNA 6400123 Practicas recomendadas para Vehiculos de los Superficies, Vehiculos hibridos y Electricos.
PNA 5101222 Oferta domestica de cocción de gas Parte 1 Desempeño y seguridad. Primera Edición.
NP ISO 50002 Auditoria Energetica. Requisitos con Orientación para su Uso . Primera Edición.
NP ISO 50002 Auditoria Energetica. Requisitos con Orientación para su Uso . Primera Edición.
NP 21 048 23 de Instalación de Sistemas de Rociadores Automáticos.</t>
  </si>
  <si>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</si>
  <si>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</si>
  <si>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</si>
  <si>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</si>
  <si>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</si>
  <si>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</si>
  <si>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</si>
  <si>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</si>
  <si>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</si>
  <si>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</si>
  <si>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</si>
  <si>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</si>
  <si>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</si>
  <si>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</si>
  <si>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</si>
  <si>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</si>
  <si>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</si>
  <si>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</si>
  <si>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</si>
  <si>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</si>
  <si>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</si>
  <si>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</si>
  <si>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</si>
  <si>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</si>
  <si>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</si>
  <si>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</si>
  <si>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</si>
  <si>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Adquisiciones de Equipos Militares y de Seguridad</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</si>
  <si>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</si>
  <si>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</si>
  <si>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</si>
  <si>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</si>
  <si>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</si>
  <si>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</si>
  <si>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</si>
  <si>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TOTAL GENERAL</t>
  </si>
  <si>
    <t>Enlace Portal de Transparencia</t>
  </si>
  <si>
    <t>Intermedio</t>
  </si>
  <si>
    <t>Enlace SFP</t>
  </si>
  <si>
    <t>No calificado</t>
  </si>
  <si>
    <t xml:space="preserve">Servicios Gastronomicos y de Ceremonial para el INTN	</t>
  </si>
  <si>
    <t>BENITA YEGROS VALLEJOS</t>
  </si>
  <si>
    <t>Ejecucion</t>
  </si>
  <si>
    <t>https://www.contrataciones.gov.py/licitaciones/adjudicacion/431747-servicios-gastronomicos-ceremonial-intn-1/resumen-adjudicacion.html</t>
  </si>
  <si>
    <t xml:space="preserve">ADQUISICIÓN DE HOJAS SERILLADAS PARA EL INTN - AD REFERENDUM	</t>
  </si>
  <si>
    <t>FRIGON S.A.</t>
  </si>
  <si>
    <t>https://www.contrataciones.gov.py/licitaciones/adjudicacion/424317-adquisicion-hojas-serilladas-intn-ad-referendum-1/resumen-adjudicacion.html</t>
  </si>
  <si>
    <t xml:space="preserve">Recarga de Extintores AD REFERENDUM a Plan Financiero	</t>
  </si>
  <si>
    <t>FIRE MASTER SRL</t>
  </si>
  <si>
    <t>https://www.contrataciones.gov.py/licitaciones/adjudicacion/423663-recarga-extintores-ad-referendum-plan-financiero-1/resumen-adjudicacion.html</t>
  </si>
  <si>
    <t>Sara Maria Ortega</t>
  </si>
  <si>
    <t>Supuesta infracción leyes especiales</t>
  </si>
  <si>
    <t>Desestimada en institución</t>
  </si>
  <si>
    <t>https://denuncias.gov.py/portal-publico</t>
  </si>
  <si>
    <t>Supuesto caso de falta administrativa</t>
  </si>
  <si>
    <t>En proceso de Investigación Preliminar</t>
  </si>
  <si>
    <t xml:space="preserve">Supuesto caso de planillerismo.  </t>
  </si>
  <si>
    <t>Supuesto caso de cohecho pasivo.</t>
  </si>
  <si>
    <t>Supuesto caso de falta administartiva</t>
  </si>
  <si>
    <t>Sumario Adminstrativo instruido</t>
  </si>
  <si>
    <t>Supuesta infracción de la Ley 1626.</t>
  </si>
  <si>
    <t>Supuesta infracción de la Ley 2051</t>
  </si>
  <si>
    <t>Supueso Incumplimiento del Art.
165 del Decreto N°
8759/2023</t>
  </si>
  <si>
    <t>Denuncia asiganada</t>
  </si>
  <si>
    <t>Supueso incumplimiento de recomendaciones de la AGPE</t>
  </si>
  <si>
    <t>Supuesta infracción de leyes especiales</t>
  </si>
  <si>
    <t>Facebook</t>
  </si>
  <si>
    <t>Instituto Nacional de Tecnología, Normalización y Metrología</t>
  </si>
  <si>
    <t>DCOM</t>
  </si>
  <si>
    <t>https://www.facebook.com/intn.paraguay</t>
  </si>
  <si>
    <t>Instagram</t>
  </si>
  <si>
    <t xml:space="preserve">INTN Paraguay
</t>
  </si>
  <si>
    <t>https://www.instagram.com/intnparaguay/?hl=es</t>
  </si>
  <si>
    <t>Twitter</t>
  </si>
  <si>
    <t xml:space="preserve">INTN Paraguay (@IntnParaguay) </t>
  </si>
  <si>
    <t>https://twitter.com/IntnParaguay?t=WlixOrzEcE9RUAZ9QWI3ow&amp;s=08</t>
  </si>
  <si>
    <t>Pagina web INTN</t>
  </si>
  <si>
    <t>www.intn.gov.py</t>
  </si>
  <si>
    <t>https://www.intn.gov.py/</t>
  </si>
  <si>
    <t>Traducción de la Visión y Misión del INTN</t>
  </si>
  <si>
    <t>Se encuentra en proceso de traducción en la Secretaria de Politicas Linguisticas, la nueva Visión y Misión del INTN recientemente aprobada por Resolución INTN Nº 297/2023</t>
  </si>
  <si>
    <t>Kuatia'aty Ppyº 281-2023 : Miércoles, 21 de Junio 2023</t>
  </si>
  <si>
    <t>https://nube.intn.gov.py/cloud/index.php/s/8ZdJ6PCbE6qjoaR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</si>
</sst>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 _€_-;\-* #,##0\ _€_-;_-* &quot;-&quot;\ _€_-;_-@_-"/>
    <numFmt numFmtId="165" formatCode="0.0%"/>
  </numFmts>
  <fonts count="31">
    <font>
      <sz val="11"/>
      <color theme="1"/>
      <name val="Calibri"/>
      <charset val="134"/>
      <scheme val="minor"/>
    </font>
    <font>
      <sz val="11"/>
      <color theme="1"/>
      <name val="Calibri"/>
      <family val="2"/>
      <scheme val="minor"/>
    </font>
    <font>
      <sz val="11"/>
      <color theme="1"/>
      <name val="Calibri"/>
      <family val="2"/>
      <scheme val="minor"/>
    </font>
    <font>
      <sz val="8"/>
      <name val="Calibri"/>
      <family val="2"/>
      <scheme val="minor"/>
    </font>
    <font>
      <sz val="11"/>
      <color theme="1"/>
      <name val="Calibri"/>
      <family val="2"/>
      <scheme val="minor"/>
    </font>
    <font>
      <b/>
      <u/>
      <sz val="14"/>
      <name val="Garamond"/>
      <family val="1"/>
    </font>
    <font>
      <b/>
      <u/>
      <sz val="18"/>
      <color theme="1"/>
      <name val="Garamond"/>
      <family val="1"/>
    </font>
    <font>
      <sz val="11"/>
      <color theme="1"/>
      <name val="Garamond"/>
      <family val="1"/>
    </font>
    <font>
      <sz val="15"/>
      <color theme="1"/>
      <name val="Garamond"/>
      <family val="1"/>
    </font>
    <font>
      <b/>
      <u/>
      <sz val="14"/>
      <color theme="1"/>
      <name val="Garamond"/>
      <family val="1"/>
    </font>
    <font>
      <sz val="12"/>
      <color theme="1"/>
      <name val="Garamond"/>
      <family val="1"/>
    </font>
    <font>
      <b/>
      <sz val="14"/>
      <color theme="1"/>
      <name val="Garamond"/>
      <family val="1"/>
    </font>
    <font>
      <sz val="14"/>
      <color theme="1"/>
      <name val="Garamond"/>
      <family val="1"/>
    </font>
    <font>
      <b/>
      <sz val="12"/>
      <color theme="1"/>
      <name val="Garamond"/>
      <family val="1"/>
    </font>
    <font>
      <b/>
      <sz val="11"/>
      <color theme="1"/>
      <name val="Garamond"/>
      <family val="1"/>
    </font>
    <font>
      <b/>
      <u/>
      <sz val="13"/>
      <color theme="1"/>
      <name val="Garamond"/>
      <family val="1"/>
    </font>
    <font>
      <b/>
      <sz val="13"/>
      <color rgb="FF000000"/>
      <name val="Garamond"/>
      <family val="1"/>
    </font>
    <font>
      <b/>
      <sz val="13"/>
      <color theme="1"/>
      <name val="Garamond"/>
      <family val="1"/>
    </font>
    <font>
      <u/>
      <sz val="11"/>
      <color theme="10"/>
      <name val="Calibri"/>
      <family val="2"/>
      <scheme val="minor"/>
    </font>
    <font>
      <sz val="12"/>
      <color theme="1"/>
      <name val="Calibri"/>
      <family val="2"/>
    </font>
    <font>
      <sz val="12"/>
      <color theme="1"/>
      <name val="Calibri"/>
      <family val="2"/>
      <scheme val="minor"/>
    </font>
    <font>
      <sz val="11"/>
      <color rgb="FF000000"/>
      <name val="Calibri"/>
      <family val="2"/>
      <scheme val="minor"/>
    </font>
    <font>
      <sz val="10"/>
      <color theme="1"/>
      <name val="Calibri"/>
      <family val="2"/>
    </font>
    <font>
      <b/>
      <sz val="12"/>
      <color theme="1"/>
      <name val="Calibri"/>
      <family val="2"/>
      <scheme val="minor"/>
    </font>
    <font>
      <sz val="11"/>
      <color theme="1"/>
      <name val="Calibri"/>
      <family val="2"/>
    </font>
    <font>
      <sz val="12"/>
      <name val="Garamond"/>
      <family val="1"/>
    </font>
    <font>
      <sz val="11"/>
      <name val="Garamond"/>
      <family val="1"/>
    </font>
    <font>
      <sz val="8"/>
      <name val="Garamond"/>
      <family val="1"/>
    </font>
    <font>
      <u/>
      <sz val="11"/>
      <color theme="10"/>
      <name val="Garamond"/>
      <family val="1"/>
    </font>
    <font>
      <sz val="10"/>
      <color theme="1"/>
      <name val="Garamond"/>
      <family val="1"/>
    </font>
    <font>
      <sz val="10"/>
      <color rgb="FF202122"/>
      <name val="Garamond"/>
      <family val="1"/>
    </font>
  </fonts>
  <fills count="10">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7" tint="0.79998168889431442"/>
        <bgColor indexed="64"/>
      </patternFill>
    </fill>
    <fill>
      <patternFill patternType="solid">
        <fgColor theme="7" tint="0.39997558519241921"/>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s>
  <cellStyleXfs count="8">
    <xf numFmtId="0" fontId="0" fillId="0" borderId="0">
      <alignment vertical="center"/>
    </xf>
    <xf numFmtId="9" fontId="4" fillId="0" borderId="0" applyFont="0" applyFill="0" applyBorder="0" applyAlignment="0" applyProtection="0"/>
    <xf numFmtId="0" fontId="18" fillId="0" borderId="0" applyNumberFormat="0" applyFill="0" applyBorder="0" applyAlignment="0" applyProtection="0">
      <alignment vertical="center"/>
    </xf>
    <xf numFmtId="9" fontId="1" fillId="0" borderId="0" applyFont="0" applyFill="0" applyBorder="0" applyAlignment="0" applyProtection="0"/>
    <xf numFmtId="0" fontId="1" fillId="0" borderId="0">
      <alignment vertical="center"/>
    </xf>
    <xf numFmtId="9" fontId="1" fillId="0" borderId="0" applyFont="0" applyFill="0" applyBorder="0" applyAlignment="0" applyProtection="0"/>
    <xf numFmtId="164" fontId="1" fillId="0" borderId="0" applyFont="0" applyFill="0" applyBorder="0" applyAlignment="0" applyProtection="0"/>
    <xf numFmtId="0" fontId="1" fillId="0" borderId="0"/>
  </cellStyleXfs>
  <cellXfs count="192">
    <xf numFmtId="0" fontId="0" fillId="0" borderId="0" xfId="0">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10" fillId="3" borderId="4" xfId="0" applyFont="1" applyFill="1" applyBorder="1" applyAlignment="1">
      <alignment horizontal="center" vertical="center"/>
    </xf>
    <xf numFmtId="0" fontId="13" fillId="0" borderId="0" xfId="0" applyFont="1">
      <alignment vertical="center"/>
    </xf>
    <xf numFmtId="0" fontId="14" fillId="0" borderId="0" xfId="0" applyFont="1">
      <alignment vertical="center"/>
    </xf>
    <xf numFmtId="0" fontId="13" fillId="4" borderId="1" xfId="0" applyFont="1" applyFill="1" applyBorder="1" applyAlignment="1">
      <alignment horizontal="justify" vertical="top" wrapText="1"/>
    </xf>
    <xf numFmtId="0" fontId="10" fillId="3" borderId="0" xfId="0" applyFont="1" applyFill="1">
      <alignment vertical="center"/>
    </xf>
    <xf numFmtId="0" fontId="7" fillId="3" borderId="0" xfId="0" applyFont="1" applyFill="1">
      <alignment vertical="center"/>
    </xf>
    <xf numFmtId="0" fontId="13" fillId="2" borderId="1" xfId="0" applyFont="1" applyFill="1" applyBorder="1" applyAlignment="1">
      <alignment horizontal="center" vertical="center" wrapText="1"/>
    </xf>
    <xf numFmtId="0" fontId="10" fillId="3" borderId="0" xfId="0" applyFont="1" applyFill="1" applyAlignment="1">
      <alignment horizontal="center" vertical="center"/>
    </xf>
    <xf numFmtId="0" fontId="13" fillId="3" borderId="0" xfId="0" applyFont="1" applyFill="1" applyAlignment="1">
      <alignment horizontal="center" vertical="center"/>
    </xf>
    <xf numFmtId="0" fontId="13" fillId="2" borderId="1" xfId="0" applyFont="1" applyFill="1" applyBorder="1">
      <alignment vertical="center"/>
    </xf>
    <xf numFmtId="0" fontId="13" fillId="2" borderId="1" xfId="0" applyFont="1" applyFill="1" applyBorder="1" applyAlignment="1" applyProtection="1">
      <alignment horizontal="center" vertical="center" wrapText="1"/>
      <protection locked="0"/>
    </xf>
    <xf numFmtId="0" fontId="10" fillId="0" borderId="0" xfId="0" applyFont="1" applyProtection="1">
      <alignment vertical="center"/>
      <protection locked="0"/>
    </xf>
    <xf numFmtId="0" fontId="7" fillId="0" borderId="0" xfId="0" applyFont="1" applyProtection="1">
      <alignment vertical="center"/>
      <protection locked="0"/>
    </xf>
    <xf numFmtId="0" fontId="7" fillId="3" borderId="0" xfId="0" applyFont="1" applyFill="1" applyProtection="1">
      <alignment vertical="center"/>
      <protection locked="0"/>
    </xf>
    <xf numFmtId="0" fontId="10" fillId="0" borderId="0" xfId="0" applyFont="1" applyAlignment="1">
      <alignment horizontal="center" vertical="center"/>
    </xf>
    <xf numFmtId="0" fontId="13" fillId="6" borderId="1" xfId="0" applyFont="1" applyFill="1" applyBorder="1" applyAlignment="1">
      <alignment horizontal="center" vertical="center" wrapText="1"/>
    </xf>
    <xf numFmtId="0" fontId="13" fillId="6" borderId="1" xfId="0" applyFont="1" applyFill="1" applyBorder="1">
      <alignment vertical="center"/>
    </xf>
    <xf numFmtId="0" fontId="10" fillId="8" borderId="1" xfId="0" applyFont="1" applyFill="1" applyBorder="1" applyAlignment="1">
      <alignment horizontal="center" vertical="top" wrapText="1"/>
    </xf>
    <xf numFmtId="0" fontId="10" fillId="8" borderId="1" xfId="0" applyFont="1" applyFill="1" applyBorder="1" applyAlignment="1">
      <alignment horizontal="center" vertical="center" wrapText="1"/>
    </xf>
    <xf numFmtId="0" fontId="10" fillId="8" borderId="1" xfId="0" applyFont="1" applyFill="1" applyBorder="1">
      <alignment vertical="center"/>
    </xf>
    <xf numFmtId="0" fontId="10" fillId="8" borderId="1" xfId="0" applyFont="1" applyFill="1" applyBorder="1" applyAlignment="1">
      <alignment vertical="center" wrapText="1"/>
    </xf>
    <xf numFmtId="0" fontId="10" fillId="8" borderId="9" xfId="0" applyFont="1" applyFill="1" applyBorder="1">
      <alignment vertical="center"/>
    </xf>
    <xf numFmtId="0" fontId="19" fillId="8" borderId="1" xfId="0" applyFont="1" applyFill="1" applyBorder="1" applyAlignment="1">
      <alignment horizontal="center" vertical="center" wrapText="1"/>
    </xf>
    <xf numFmtId="0" fontId="18" fillId="8" borderId="1" xfId="2" applyFill="1" applyBorder="1" applyAlignment="1">
      <alignment horizontal="center" vertical="center" wrapText="1"/>
    </xf>
    <xf numFmtId="0" fontId="13"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3" fillId="8" borderId="1" xfId="0" applyFont="1" applyFill="1" applyBorder="1" applyAlignment="1">
      <alignment horizontal="center" vertical="center"/>
    </xf>
    <xf numFmtId="0" fontId="18" fillId="8" borderId="1" xfId="2" applyFill="1" applyBorder="1" applyAlignment="1">
      <alignment horizontal="center" vertical="center"/>
    </xf>
    <xf numFmtId="0" fontId="10" fillId="8" borderId="3" xfId="0" applyFont="1" applyFill="1" applyBorder="1" applyAlignment="1">
      <alignment horizontal="center" vertical="center" wrapText="1"/>
    </xf>
    <xf numFmtId="0" fontId="10" fillId="8" borderId="1" xfId="0" applyFont="1" applyFill="1" applyBorder="1" applyAlignment="1">
      <alignment horizontal="left" vertical="center" wrapText="1"/>
    </xf>
    <xf numFmtId="165" fontId="7" fillId="0" borderId="0" xfId="1" applyNumberFormat="1" applyFont="1" applyAlignment="1">
      <alignment vertical="center"/>
    </xf>
    <xf numFmtId="0" fontId="10" fillId="3" borderId="5" xfId="0" applyFont="1" applyFill="1" applyBorder="1" applyAlignment="1">
      <alignment horizontal="center" vertical="center"/>
    </xf>
    <xf numFmtId="0" fontId="13" fillId="3" borderId="5" xfId="0" applyFont="1" applyFill="1" applyBorder="1" applyAlignment="1">
      <alignment horizontal="center" vertical="center"/>
    </xf>
    <xf numFmtId="14" fontId="19" fillId="8" borderId="1" xfId="0" applyNumberFormat="1" applyFont="1" applyFill="1" applyBorder="1" applyAlignment="1">
      <alignment horizontal="center" vertical="center" wrapText="1"/>
    </xf>
    <xf numFmtId="0" fontId="20" fillId="8" borderId="1" xfId="0" applyFont="1" applyFill="1" applyBorder="1" applyAlignment="1">
      <alignment horizontal="center" vertical="center"/>
    </xf>
    <xf numFmtId="14" fontId="20" fillId="8" borderId="1" xfId="0" applyNumberFormat="1" applyFont="1" applyFill="1" applyBorder="1" applyAlignment="1">
      <alignment horizontal="center" vertical="center"/>
    </xf>
    <xf numFmtId="0" fontId="19" fillId="8" borderId="1" xfId="0" applyFont="1" applyFill="1" applyBorder="1" applyAlignment="1">
      <alignment horizontal="center" vertical="center"/>
    </xf>
    <xf numFmtId="0" fontId="10" fillId="8" borderId="1" xfId="0" applyFont="1" applyFill="1" applyBorder="1" applyAlignment="1">
      <alignment horizontal="center" vertical="center"/>
    </xf>
    <xf numFmtId="0" fontId="22" fillId="8" borderId="1" xfId="0" applyFont="1" applyFill="1" applyBorder="1">
      <alignment vertical="center"/>
    </xf>
    <xf numFmtId="0" fontId="19" fillId="8" borderId="1" xfId="0" applyFont="1" applyFill="1" applyBorder="1">
      <alignment vertical="center"/>
    </xf>
    <xf numFmtId="14" fontId="2" fillId="8" borderId="1" xfId="0" applyNumberFormat="1" applyFont="1" applyFill="1" applyBorder="1" applyAlignment="1">
      <alignment horizontal="center" vertical="center"/>
    </xf>
    <xf numFmtId="0" fontId="19" fillId="8" borderId="1" xfId="0" applyFont="1" applyFill="1" applyBorder="1" applyAlignment="1">
      <alignment horizontal="right" vertical="center"/>
    </xf>
    <xf numFmtId="0" fontId="19" fillId="8" borderId="1" xfId="0" applyFont="1" applyFill="1" applyBorder="1" applyAlignment="1">
      <alignment vertical="center" wrapText="1"/>
    </xf>
    <xf numFmtId="0" fontId="10" fillId="0" borderId="5" xfId="0" applyFont="1" applyBorder="1" applyAlignment="1">
      <alignment horizontal="center" vertical="top" wrapText="1"/>
    </xf>
    <xf numFmtId="0" fontId="13" fillId="0" borderId="0" xfId="0" applyFont="1" applyAlignment="1">
      <alignment horizontal="center" vertical="center"/>
    </xf>
    <xf numFmtId="0" fontId="13" fillId="8" borderId="2" xfId="0" applyFont="1" applyFill="1" applyBorder="1" applyAlignment="1">
      <alignment horizontal="center" vertical="center"/>
    </xf>
    <xf numFmtId="0" fontId="13" fillId="8" borderId="3" xfId="0" applyFont="1" applyFill="1" applyBorder="1" applyAlignment="1">
      <alignment horizontal="center" vertical="center"/>
    </xf>
    <xf numFmtId="0" fontId="13" fillId="8" borderId="1" xfId="0" applyFont="1" applyFill="1" applyBorder="1" applyAlignment="1">
      <alignment horizontal="center" vertical="top" wrapText="1"/>
    </xf>
    <xf numFmtId="0" fontId="13" fillId="2" borderId="1" xfId="0" applyFont="1" applyFill="1" applyBorder="1" applyAlignment="1">
      <alignment horizontal="center" vertical="center" wrapText="1"/>
    </xf>
    <xf numFmtId="0" fontId="10" fillId="8" borderId="1" xfId="0" applyFont="1" applyFill="1" applyBorder="1" applyAlignment="1">
      <alignment horizontal="center" vertical="center"/>
    </xf>
    <xf numFmtId="0" fontId="13" fillId="8" borderId="1" xfId="0" applyFont="1" applyFill="1" applyBorder="1" applyAlignment="1">
      <alignment horizontal="center" vertical="center"/>
    </xf>
    <xf numFmtId="0" fontId="5" fillId="5" borderId="1" xfId="0" applyFont="1" applyFill="1" applyBorder="1" applyAlignment="1">
      <alignment horizontal="center" vertical="center"/>
    </xf>
    <xf numFmtId="0" fontId="9" fillId="4" borderId="1" xfId="0" applyFont="1" applyFill="1" applyBorder="1" applyAlignment="1">
      <alignment horizontal="center" vertical="center"/>
    </xf>
    <xf numFmtId="0" fontId="11" fillId="4" borderId="1" xfId="0" applyFont="1" applyFill="1" applyBorder="1" applyAlignment="1">
      <alignment horizontal="center" vertical="center"/>
    </xf>
    <xf numFmtId="0" fontId="18" fillId="8" borderId="1" xfId="2" applyFill="1" applyBorder="1" applyAlignment="1">
      <alignment horizontal="center" vertical="center"/>
    </xf>
    <xf numFmtId="0" fontId="13" fillId="8" borderId="1" xfId="0" applyFont="1" applyFill="1" applyBorder="1" applyAlignment="1">
      <alignment horizontal="left" vertical="center" wrapText="1"/>
    </xf>
    <xf numFmtId="0" fontId="13" fillId="4" borderId="6" xfId="0" applyFont="1" applyFill="1" applyBorder="1" applyAlignment="1">
      <alignment horizontal="center" vertical="top" wrapText="1"/>
    </xf>
    <xf numFmtId="0" fontId="13" fillId="4" borderId="7" xfId="0" applyFont="1" applyFill="1" applyBorder="1" applyAlignment="1">
      <alignment horizontal="center" vertical="top" wrapText="1"/>
    </xf>
    <xf numFmtId="0" fontId="13" fillId="4" borderId="1" xfId="0" applyFont="1" applyFill="1" applyBorder="1" applyAlignment="1">
      <alignment horizontal="center" vertical="center"/>
    </xf>
    <xf numFmtId="0" fontId="13" fillId="2" borderId="2"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protection locked="0"/>
    </xf>
    <xf numFmtId="0" fontId="16" fillId="7" borderId="2" xfId="0" applyFont="1" applyFill="1" applyBorder="1" applyAlignment="1" applyProtection="1">
      <alignment horizontal="center" vertical="center"/>
      <protection locked="0"/>
    </xf>
    <xf numFmtId="0" fontId="16" fillId="7" borderId="5" xfId="0" applyFont="1" applyFill="1" applyBorder="1" applyAlignment="1" applyProtection="1">
      <alignment horizontal="center" vertical="center"/>
      <protection locked="0"/>
    </xf>
    <xf numFmtId="0" fontId="16" fillId="7" borderId="3" xfId="0" applyFont="1" applyFill="1" applyBorder="1" applyAlignment="1" applyProtection="1">
      <alignment horizontal="center" vertical="center"/>
      <protection locked="0"/>
    </xf>
    <xf numFmtId="0" fontId="18" fillId="8" borderId="1" xfId="2" applyFill="1" applyBorder="1" applyAlignment="1">
      <alignment horizontal="center" vertical="center" wrapText="1"/>
    </xf>
    <xf numFmtId="0" fontId="13" fillId="6" borderId="1" xfId="0" applyFont="1" applyFill="1" applyBorder="1" applyAlignment="1">
      <alignment horizontal="center" vertical="center" wrapText="1"/>
    </xf>
    <xf numFmtId="0" fontId="19" fillId="8" borderId="2"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5" fillId="6" borderId="1" xfId="0" applyFont="1" applyFill="1" applyBorder="1" applyAlignment="1">
      <alignment horizontal="center" vertical="center"/>
    </xf>
    <xf numFmtId="0" fontId="15" fillId="6" borderId="1" xfId="0" applyFont="1" applyFill="1" applyBorder="1" applyAlignment="1">
      <alignment horizontal="center" vertical="center" wrapText="1"/>
    </xf>
    <xf numFmtId="0" fontId="20" fillId="8" borderId="2" xfId="0" applyFont="1" applyFill="1" applyBorder="1" applyAlignment="1">
      <alignment horizontal="justify" vertical="center" wrapText="1"/>
    </xf>
    <xf numFmtId="0" fontId="20" fillId="8" borderId="3" xfId="0" applyFont="1" applyFill="1" applyBorder="1" applyAlignment="1">
      <alignment horizontal="justify" vertical="center" wrapText="1"/>
    </xf>
    <xf numFmtId="9" fontId="13" fillId="8" borderId="1" xfId="0" applyNumberFormat="1"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0" borderId="5" xfId="0" applyFont="1" applyBorder="1" applyAlignment="1">
      <alignment horizontal="center" vertical="center"/>
    </xf>
    <xf numFmtId="0" fontId="13" fillId="2" borderId="1" xfId="0" applyFont="1" applyFill="1" applyBorder="1" applyAlignment="1">
      <alignment horizontal="center" vertical="center"/>
    </xf>
    <xf numFmtId="0" fontId="19" fillId="8" borderId="1" xfId="0" applyFont="1" applyFill="1" applyBorder="1" applyAlignment="1">
      <alignment horizontal="center" vertical="center" wrapText="1"/>
    </xf>
    <xf numFmtId="0" fontId="10" fillId="8" borderId="2" xfId="0" applyFont="1" applyFill="1" applyBorder="1" applyAlignment="1">
      <alignment horizontal="center" vertical="center"/>
    </xf>
    <xf numFmtId="0" fontId="10" fillId="8" borderId="3" xfId="0" applyFont="1" applyFill="1" applyBorder="1" applyAlignment="1">
      <alignment horizontal="center" vertical="center"/>
    </xf>
    <xf numFmtId="0" fontId="10" fillId="8" borderId="2" xfId="0" applyFont="1" applyFill="1" applyBorder="1" applyAlignment="1">
      <alignment horizontal="center" vertical="center" wrapText="1"/>
    </xf>
    <xf numFmtId="0" fontId="10" fillId="8" borderId="5" xfId="0" applyFont="1" applyFill="1" applyBorder="1" applyAlignment="1">
      <alignment horizontal="center" vertical="center" wrapText="1"/>
    </xf>
    <xf numFmtId="0" fontId="10" fillId="8" borderId="3" xfId="0" applyFont="1" applyFill="1" applyBorder="1" applyAlignment="1">
      <alignment horizontal="center" vertical="center" wrapText="1"/>
    </xf>
    <xf numFmtId="0" fontId="13" fillId="0" borderId="5" xfId="0" applyFont="1" applyBorder="1" applyAlignment="1">
      <alignment horizontal="center" vertical="top" wrapText="1"/>
    </xf>
    <xf numFmtId="9" fontId="13" fillId="8" borderId="2" xfId="0" applyNumberFormat="1" applyFont="1" applyFill="1" applyBorder="1" applyAlignment="1">
      <alignment horizontal="center" vertical="center" wrapText="1"/>
    </xf>
    <xf numFmtId="0" fontId="13" fillId="8" borderId="5"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11" fillId="8" borderId="2" xfId="0" applyFont="1" applyFill="1" applyBorder="1" applyAlignment="1">
      <alignment horizontal="left" vertical="center"/>
    </xf>
    <xf numFmtId="0" fontId="11" fillId="8" borderId="5" xfId="0" applyFont="1" applyFill="1" applyBorder="1" applyAlignment="1">
      <alignment horizontal="left" vertical="center"/>
    </xf>
    <xf numFmtId="0" fontId="11" fillId="8" borderId="3" xfId="0" applyFont="1" applyFill="1" applyBorder="1" applyAlignment="1">
      <alignment horizontal="left"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4" fontId="13" fillId="9" borderId="14" xfId="0" applyNumberFormat="1" applyFont="1" applyFill="1" applyBorder="1" applyAlignment="1">
      <alignment horizontal="right" vertical="center"/>
    </xf>
    <xf numFmtId="164" fontId="13" fillId="9" borderId="15" xfId="0" applyNumberFormat="1" applyFont="1" applyFill="1" applyBorder="1" applyAlignment="1">
      <alignment horizontal="right" vertical="center"/>
    </xf>
    <xf numFmtId="164" fontId="13" fillId="9" borderId="16" xfId="0" applyNumberFormat="1" applyFont="1" applyFill="1" applyBorder="1" applyAlignment="1">
      <alignment horizontal="right" vertical="center"/>
    </xf>
    <xf numFmtId="0" fontId="9" fillId="5" borderId="1" xfId="0" applyFont="1" applyFill="1" applyBorder="1" applyAlignment="1">
      <alignment horizontal="center" vertical="center"/>
    </xf>
    <xf numFmtId="0" fontId="13" fillId="6" borderId="1" xfId="0" applyFont="1" applyFill="1" applyBorder="1" applyAlignment="1">
      <alignment horizontal="center" vertical="top"/>
    </xf>
    <xf numFmtId="0" fontId="13" fillId="6" borderId="1" xfId="0" applyFont="1" applyFill="1" applyBorder="1" applyAlignment="1">
      <alignment horizontal="center" vertical="top" wrapText="1"/>
    </xf>
    <xf numFmtId="0" fontId="13" fillId="6" borderId="1" xfId="0" applyFont="1" applyFill="1" applyBorder="1" applyAlignment="1">
      <alignment horizontal="left" vertical="center"/>
    </xf>
    <xf numFmtId="0" fontId="10" fillId="0" borderId="5" xfId="0" applyFont="1" applyBorder="1" applyAlignment="1">
      <alignment horizontal="center" vertical="center"/>
    </xf>
    <xf numFmtId="0" fontId="10" fillId="8" borderId="1" xfId="0" applyFont="1" applyFill="1" applyBorder="1" applyAlignment="1">
      <alignment horizontal="center" vertical="center" wrapText="1"/>
    </xf>
    <xf numFmtId="0" fontId="11" fillId="4" borderId="2" xfId="0" applyFont="1" applyFill="1" applyBorder="1" applyAlignment="1">
      <alignment horizontal="center" vertical="center"/>
    </xf>
    <xf numFmtId="0" fontId="11" fillId="4" borderId="5" xfId="0" applyFont="1" applyFill="1" applyBorder="1" applyAlignment="1">
      <alignment horizontal="center" vertical="center"/>
    </xf>
    <xf numFmtId="0" fontId="11" fillId="4" borderId="3" xfId="0" applyFont="1" applyFill="1" applyBorder="1" applyAlignment="1">
      <alignment horizontal="center" vertical="center"/>
    </xf>
    <xf numFmtId="0" fontId="17" fillId="6" borderId="2" xfId="0" applyFont="1" applyFill="1" applyBorder="1" applyAlignment="1" applyProtection="1">
      <alignment horizontal="center" vertical="center"/>
      <protection locked="0"/>
    </xf>
    <xf numFmtId="0" fontId="17" fillId="6" borderId="5" xfId="0" applyFont="1" applyFill="1" applyBorder="1" applyAlignment="1" applyProtection="1">
      <alignment horizontal="center" vertical="center"/>
      <protection locked="0"/>
    </xf>
    <xf numFmtId="0" fontId="17" fillId="6" borderId="3" xfId="0"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12" fillId="8" borderId="2" xfId="0" applyFont="1" applyFill="1" applyBorder="1" applyAlignment="1" applyProtection="1">
      <alignment horizontal="center" vertical="center"/>
      <protection locked="0"/>
    </xf>
    <xf numFmtId="0" fontId="12" fillId="8" borderId="3" xfId="0" applyFont="1" applyFill="1" applyBorder="1" applyAlignment="1" applyProtection="1">
      <alignment horizontal="center" vertical="center"/>
      <protection locked="0"/>
    </xf>
    <xf numFmtId="0" fontId="14" fillId="2" borderId="2"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10" fillId="8" borderId="2" xfId="0" applyFont="1" applyFill="1" applyBorder="1" applyAlignment="1" applyProtection="1">
      <alignment horizontal="center" vertical="center"/>
      <protection locked="0"/>
    </xf>
    <xf numFmtId="0" fontId="10" fillId="8" borderId="3" xfId="0" applyFont="1" applyFill="1" applyBorder="1" applyAlignment="1" applyProtection="1">
      <alignment horizontal="center" vertical="center"/>
      <protection locked="0"/>
    </xf>
    <xf numFmtId="0" fontId="18" fillId="8" borderId="2" xfId="2" applyFill="1" applyBorder="1" applyAlignment="1" applyProtection="1">
      <alignment horizontal="center" vertical="center"/>
      <protection locked="0"/>
    </xf>
    <xf numFmtId="0" fontId="18" fillId="8" borderId="5" xfId="2" applyFill="1" applyBorder="1" applyAlignment="1" applyProtection="1">
      <alignment horizontal="center" vertical="center"/>
      <protection locked="0"/>
    </xf>
    <xf numFmtId="0" fontId="18" fillId="8" borderId="3" xfId="2" applyFill="1" applyBorder="1" applyAlignment="1" applyProtection="1">
      <alignment horizontal="center" vertical="center"/>
      <protection locked="0"/>
    </xf>
    <xf numFmtId="0" fontId="12" fillId="4" borderId="1" xfId="0" applyFont="1" applyFill="1" applyBorder="1" applyAlignment="1">
      <alignment horizontal="center" vertical="center"/>
    </xf>
    <xf numFmtId="0" fontId="20" fillId="8" borderId="1" xfId="0" applyFont="1" applyFill="1" applyBorder="1" applyAlignment="1">
      <alignment horizontal="center" vertical="center"/>
    </xf>
    <xf numFmtId="0" fontId="23" fillId="8" borderId="1" xfId="0" applyFont="1" applyFill="1" applyBorder="1" applyAlignment="1">
      <alignment horizontal="center" vertical="center"/>
    </xf>
    <xf numFmtId="0" fontId="23" fillId="8" borderId="1" xfId="0" applyFont="1" applyFill="1" applyBorder="1" applyAlignment="1">
      <alignment horizontal="center" vertical="center" wrapText="1"/>
    </xf>
    <xf numFmtId="0" fontId="20" fillId="8" borderId="1" xfId="0" applyFont="1" applyFill="1" applyBorder="1" applyAlignment="1">
      <alignment horizontal="left" vertical="center" wrapText="1"/>
    </xf>
    <xf numFmtId="0" fontId="18" fillId="8" borderId="2" xfId="2" applyFill="1" applyBorder="1" applyAlignment="1">
      <alignment horizontal="center" vertical="center" wrapText="1"/>
    </xf>
    <xf numFmtId="0" fontId="18" fillId="8" borderId="3" xfId="2" applyFill="1" applyBorder="1" applyAlignment="1">
      <alignment horizontal="center" vertical="center" wrapText="1"/>
    </xf>
    <xf numFmtId="0" fontId="11" fillId="5" borderId="1" xfId="0" applyFont="1" applyFill="1" applyBorder="1" applyAlignment="1">
      <alignment horizontal="center" vertical="center"/>
    </xf>
    <xf numFmtId="0" fontId="17" fillId="6" borderId="1" xfId="0" applyFont="1" applyFill="1" applyBorder="1" applyAlignment="1">
      <alignment horizontal="center" vertical="center"/>
    </xf>
    <xf numFmtId="0" fontId="20" fillId="8" borderId="1" xfId="0" applyFont="1" applyFill="1" applyBorder="1" applyAlignment="1">
      <alignment horizontal="left" vertical="center"/>
    </xf>
    <xf numFmtId="49" fontId="18" fillId="8" borderId="2" xfId="2" applyNumberFormat="1" applyFill="1" applyBorder="1" applyAlignment="1">
      <alignment horizontal="center" vertical="center" wrapText="1"/>
    </xf>
    <xf numFmtId="49" fontId="18" fillId="8" borderId="3" xfId="2" applyNumberFormat="1" applyFill="1" applyBorder="1" applyAlignment="1">
      <alignment horizontal="center" vertical="center" wrapText="1"/>
    </xf>
    <xf numFmtId="49" fontId="20" fillId="8" borderId="2" xfId="0" applyNumberFormat="1" applyFont="1" applyFill="1" applyBorder="1" applyAlignment="1">
      <alignment horizontal="left" vertical="center" wrapText="1"/>
    </xf>
    <xf numFmtId="49" fontId="20" fillId="8" borderId="5" xfId="0" applyNumberFormat="1" applyFont="1" applyFill="1" applyBorder="1" applyAlignment="1">
      <alignment horizontal="left" vertical="center" wrapText="1"/>
    </xf>
    <xf numFmtId="49" fontId="20" fillId="8" borderId="3" xfId="0" applyNumberFormat="1" applyFont="1" applyFill="1" applyBorder="1" applyAlignment="1">
      <alignment horizontal="left" vertical="center" wrapText="1"/>
    </xf>
    <xf numFmtId="0" fontId="13" fillId="8" borderId="9" xfId="0" applyFont="1" applyFill="1" applyBorder="1" applyAlignment="1">
      <alignment horizontal="center" vertical="center"/>
    </xf>
    <xf numFmtId="0" fontId="13" fillId="8" borderId="9" xfId="0" applyFont="1" applyFill="1" applyBorder="1" applyAlignment="1">
      <alignment horizontal="center" vertical="center" wrapText="1"/>
    </xf>
    <xf numFmtId="0" fontId="10" fillId="8" borderId="5" xfId="0" applyFont="1" applyFill="1" applyBorder="1" applyAlignment="1">
      <alignment horizontal="center" vertical="center"/>
    </xf>
    <xf numFmtId="0" fontId="20" fillId="2" borderId="1" xfId="0" applyFont="1" applyFill="1" applyBorder="1" applyAlignment="1">
      <alignment horizontal="justify" vertical="center" wrapText="1"/>
    </xf>
    <xf numFmtId="0" fontId="23" fillId="2" borderId="1" xfId="0" applyFont="1" applyFill="1" applyBorder="1" applyAlignment="1">
      <alignment horizontal="justify" vertical="center" wrapText="1"/>
    </xf>
    <xf numFmtId="0" fontId="19" fillId="2" borderId="1" xfId="0" applyFont="1" applyFill="1" applyBorder="1" applyAlignment="1">
      <alignment horizontal="center" vertical="center"/>
    </xf>
    <xf numFmtId="0" fontId="20" fillId="2" borderId="1" xfId="0" applyFont="1" applyFill="1" applyBorder="1" applyAlignment="1">
      <alignment horizontal="center" vertical="center"/>
    </xf>
    <xf numFmtId="9" fontId="13" fillId="8" borderId="5" xfId="0" applyNumberFormat="1" applyFont="1" applyFill="1" applyBorder="1" applyAlignment="1">
      <alignment horizontal="center" vertical="center" wrapText="1"/>
    </xf>
    <xf numFmtId="9" fontId="13" fillId="8" borderId="3" xfId="0" applyNumberFormat="1" applyFont="1" applyFill="1" applyBorder="1" applyAlignment="1">
      <alignment horizontal="center" vertical="center" wrapText="1"/>
    </xf>
    <xf numFmtId="0" fontId="25" fillId="8" borderId="1" xfId="0" applyFont="1" applyFill="1" applyBorder="1" applyAlignment="1">
      <alignment vertical="center" wrapText="1"/>
    </xf>
    <xf numFmtId="164" fontId="10" fillId="8" borderId="9" xfId="0" applyNumberFormat="1" applyFont="1" applyFill="1" applyBorder="1" applyAlignment="1">
      <alignment vertical="center" wrapText="1"/>
    </xf>
    <xf numFmtId="164" fontId="13" fillId="9" borderId="11" xfId="0" applyNumberFormat="1" applyFont="1" applyFill="1" applyBorder="1" applyAlignment="1">
      <alignment vertical="center" wrapText="1"/>
    </xf>
    <xf numFmtId="0" fontId="7" fillId="0" borderId="0" xfId="0" applyFont="1">
      <alignment vertical="center"/>
    </xf>
    <xf numFmtId="0" fontId="10" fillId="0" borderId="0" xfId="0" applyFont="1">
      <alignment vertical="center"/>
    </xf>
    <xf numFmtId="0" fontId="19" fillId="8" borderId="1" xfId="0" applyFont="1" applyFill="1" applyBorder="1" applyAlignment="1">
      <alignment horizontal="center" vertical="center" wrapText="1"/>
    </xf>
    <xf numFmtId="164" fontId="10" fillId="8" borderId="1" xfId="0" applyNumberFormat="1" applyFont="1" applyFill="1" applyBorder="1">
      <alignment vertical="center"/>
    </xf>
    <xf numFmtId="164" fontId="10" fillId="8" borderId="1" xfId="0" applyNumberFormat="1" applyFont="1" applyFill="1" applyBorder="1" applyAlignment="1">
      <alignment horizontal="left" vertical="center"/>
    </xf>
    <xf numFmtId="164" fontId="10" fillId="8" borderId="9" xfId="0" applyNumberFormat="1" applyFont="1" applyFill="1" applyBorder="1">
      <alignment vertical="center"/>
    </xf>
    <xf numFmtId="164" fontId="10" fillId="8" borderId="9" xfId="0" applyNumberFormat="1" applyFont="1" applyFill="1" applyBorder="1" applyAlignment="1">
      <alignment horizontal="left" vertical="center"/>
    </xf>
    <xf numFmtId="164" fontId="10" fillId="8" borderId="8" xfId="0" applyNumberFormat="1" applyFont="1" applyFill="1" applyBorder="1">
      <alignment vertical="center"/>
    </xf>
    <xf numFmtId="164" fontId="10" fillId="8" borderId="8" xfId="0" applyNumberFormat="1" applyFont="1" applyFill="1" applyBorder="1" applyAlignment="1">
      <alignment horizontal="left" vertical="center"/>
    </xf>
    <xf numFmtId="164" fontId="10" fillId="8" borderId="13" xfId="0" applyNumberFormat="1" applyFont="1" applyFill="1" applyBorder="1">
      <alignment vertical="center"/>
    </xf>
    <xf numFmtId="164" fontId="10" fillId="8" borderId="13" xfId="0" applyNumberFormat="1" applyFont="1" applyFill="1" applyBorder="1" applyAlignment="1">
      <alignment horizontal="left" vertical="center"/>
    </xf>
    <xf numFmtId="164" fontId="13" fillId="9" borderId="11" xfId="0" applyNumberFormat="1" applyFont="1" applyFill="1" applyBorder="1">
      <alignment vertical="center"/>
    </xf>
    <xf numFmtId="0" fontId="13" fillId="9" borderId="12" xfId="0" applyFont="1" applyFill="1" applyBorder="1">
      <alignment vertical="center"/>
    </xf>
    <xf numFmtId="164" fontId="13" fillId="9" borderId="10" xfId="0" applyNumberFormat="1" applyFont="1" applyFill="1" applyBorder="1">
      <alignment vertical="center"/>
    </xf>
    <xf numFmtId="164" fontId="13" fillId="9" borderId="11" xfId="0" applyNumberFormat="1" applyFont="1" applyFill="1" applyBorder="1" applyAlignment="1">
      <alignment horizontal="left" vertical="center"/>
    </xf>
    <xf numFmtId="164" fontId="10" fillId="8" borderId="8" xfId="0" applyNumberFormat="1" applyFont="1" applyFill="1" applyBorder="1" applyAlignment="1">
      <alignment vertical="center" wrapText="1"/>
    </xf>
    <xf numFmtId="164" fontId="10" fillId="8" borderId="1" xfId="0" applyNumberFormat="1" applyFont="1" applyFill="1" applyBorder="1" applyAlignment="1">
      <alignment vertical="center" wrapText="1"/>
    </xf>
    <xf numFmtId="164" fontId="10" fillId="8" borderId="13" xfId="0" applyNumberFormat="1" applyFont="1" applyFill="1" applyBorder="1" applyAlignment="1">
      <alignment vertical="center" wrapText="1"/>
    </xf>
    <xf numFmtId="9" fontId="10" fillId="8" borderId="1" xfId="5" applyFont="1" applyFill="1" applyBorder="1" applyAlignment="1">
      <alignment vertical="center" wrapText="1"/>
    </xf>
    <xf numFmtId="0" fontId="27" fillId="8" borderId="1" xfId="0" applyFont="1" applyFill="1" applyBorder="1" applyAlignment="1">
      <alignment vertical="center" wrapText="1"/>
    </xf>
    <xf numFmtId="0" fontId="18" fillId="8" borderId="8" xfId="2" applyFill="1" applyBorder="1" applyAlignment="1">
      <alignment horizontal="center" vertical="center"/>
    </xf>
    <xf numFmtId="0" fontId="7" fillId="8" borderId="0" xfId="0" applyFont="1" applyFill="1" applyAlignment="1">
      <alignment horizontal="center" vertical="center"/>
    </xf>
    <xf numFmtId="0" fontId="7" fillId="8" borderId="3" xfId="0" applyFont="1" applyFill="1" applyBorder="1" applyAlignment="1">
      <alignment horizontal="center" vertical="center"/>
    </xf>
    <xf numFmtId="0" fontId="18" fillId="8" borderId="1" xfId="2" applyFill="1" applyBorder="1" applyAlignment="1">
      <alignment horizontal="center" vertical="center" wrapText="1"/>
    </xf>
    <xf numFmtId="0" fontId="21" fillId="8" borderId="1" xfId="4" applyFont="1" applyFill="1" applyBorder="1" applyAlignment="1">
      <alignment horizontal="center" vertical="center" wrapText="1"/>
    </xf>
    <xf numFmtId="0" fontId="21" fillId="8" borderId="1" xfId="4" applyFont="1" applyFill="1" applyBorder="1" applyAlignment="1">
      <alignment horizontal="left" vertical="center" wrapText="1"/>
    </xf>
    <xf numFmtId="14" fontId="1" fillId="8" borderId="1" xfId="4" applyNumberFormat="1" applyFont="1" applyFill="1" applyBorder="1" applyAlignment="1">
      <alignment horizontal="center" vertical="center"/>
    </xf>
    <xf numFmtId="3" fontId="21" fillId="8" borderId="1" xfId="4" applyNumberFormat="1" applyFont="1" applyFill="1" applyBorder="1" applyAlignment="1">
      <alignment horizontal="center" vertical="center" wrapText="1"/>
    </xf>
    <xf numFmtId="0" fontId="1" fillId="8" borderId="1" xfId="4" applyFont="1" applyFill="1" applyBorder="1" applyAlignment="1">
      <alignment horizontal="center" vertical="center" wrapText="1"/>
    </xf>
    <xf numFmtId="0" fontId="24" fillId="8" borderId="6" xfId="0" applyFont="1" applyFill="1" applyBorder="1" applyAlignment="1">
      <alignment horizontal="center" vertical="center" wrapText="1"/>
    </xf>
    <xf numFmtId="0" fontId="24" fillId="8" borderId="7" xfId="0" applyFont="1" applyFill="1" applyBorder="1" applyAlignment="1">
      <alignment horizontal="center" vertical="center" wrapText="1"/>
    </xf>
    <xf numFmtId="0" fontId="7" fillId="8" borderId="1" xfId="0" applyFont="1" applyFill="1" applyBorder="1" applyAlignment="1">
      <alignment horizontal="center" vertical="center"/>
    </xf>
    <xf numFmtId="0" fontId="7" fillId="8" borderId="1" xfId="0" applyFont="1" applyFill="1" applyBorder="1" applyAlignment="1">
      <alignment horizontal="center" vertical="center" wrapText="1"/>
    </xf>
    <xf numFmtId="0" fontId="7" fillId="8" borderId="2" xfId="0" applyFont="1" applyFill="1" applyBorder="1" applyAlignment="1">
      <alignment horizontal="justify" vertical="center" wrapText="1"/>
    </xf>
    <xf numFmtId="0" fontId="7" fillId="8" borderId="3" xfId="0" applyFont="1" applyFill="1" applyBorder="1" applyAlignment="1">
      <alignment horizontal="justify" vertical="center" wrapText="1"/>
    </xf>
    <xf numFmtId="0" fontId="7" fillId="8" borderId="2"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28" fillId="8" borderId="1" xfId="2" applyFont="1" applyFill="1" applyBorder="1" applyAlignment="1">
      <alignment horizontal="center" vertical="center" wrapText="1"/>
    </xf>
    <xf numFmtId="0" fontId="29" fillId="8" borderId="1" xfId="0" applyFont="1" applyFill="1" applyBorder="1" applyAlignment="1">
      <alignment horizontal="center" vertical="center"/>
    </xf>
    <xf numFmtId="0" fontId="26" fillId="8" borderId="1" xfId="2" applyFont="1" applyFill="1" applyBorder="1" applyAlignment="1">
      <alignment horizontal="center" vertical="center" wrapText="1"/>
    </xf>
    <xf numFmtId="0" fontId="28" fillId="8" borderId="2" xfId="2" applyFont="1" applyFill="1" applyBorder="1" applyAlignment="1">
      <alignment horizontal="justify" vertical="center" wrapText="1"/>
    </xf>
    <xf numFmtId="0" fontId="30" fillId="8" borderId="2" xfId="0" applyFont="1" applyFill="1" applyBorder="1" applyAlignment="1">
      <alignment horizontal="center" vertical="center" wrapText="1"/>
    </xf>
    <xf numFmtId="0" fontId="30" fillId="8" borderId="3" xfId="0" applyFont="1" applyFill="1" applyBorder="1" applyAlignment="1">
      <alignment horizontal="center" vertical="center" wrapText="1"/>
    </xf>
    <xf numFmtId="0" fontId="28" fillId="8" borderId="1" xfId="2" applyFont="1" applyFill="1" applyBorder="1" applyAlignment="1">
      <alignment horizontal="center" vertical="center"/>
    </xf>
  </cellXfs>
  <cellStyles count="8">
    <cellStyle name="Hipervínculo" xfId="2" builtinId="8"/>
    <cellStyle name="Millares [0] 2" xfId="6" xr:uid="{5F44812E-88D8-4DF4-9DC6-3A1024FD2033}"/>
    <cellStyle name="Normal" xfId="0" builtinId="0"/>
    <cellStyle name="Normal 2 3" xfId="4" xr:uid="{43512A7D-0BB7-43E0-962F-D80CE87B7AFD}"/>
    <cellStyle name="Normal 5" xfId="7" xr:uid="{F5E66136-E767-409A-8347-B2E952119BB8}"/>
    <cellStyle name="Porcentaje" xfId="1" builtinId="5"/>
    <cellStyle name="Porcentaje 2" xfId="5" xr:uid="{0D872B90-CC47-4109-BE44-F47DB0EAF77D}"/>
    <cellStyle name="Porcentaje 3" xfId="3" xr:uid="{039EE53C-82C4-4920-AD2A-6C9A270D76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2023 - Por Grupo de Gasto</a:t>
            </a:r>
          </a:p>
          <a:p>
            <a:pPr>
              <a:defRPr/>
            </a:pPr>
            <a:r>
              <a:rPr lang="en-US" b="1"/>
              <a:t>(en miles de guaraníes)</a:t>
            </a:r>
          </a:p>
        </c:rich>
      </c:tx>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PY"/>
        </a:p>
      </c:txPr>
    </c:title>
    <c:autoTitleDeleted val="0"/>
    <c:plotArea>
      <c:layout/>
      <c:barChart>
        <c:barDir val="col"/>
        <c:grouping val="clustered"/>
        <c:varyColors val="0"/>
        <c:ser>
          <c:idx val="0"/>
          <c:order val="0"/>
          <c:tx>
            <c:strRef>
              <c:f>'[1]4.8 Grafico'!$D$2</c:f>
              <c:strCache>
                <c:ptCount val="1"/>
                <c:pt idx="0">
                  <c:v>Presupuesto Vigente</c:v>
                </c:pt>
              </c:strCache>
            </c:strRef>
          </c:tx>
          <c:spPr>
            <a:solidFill>
              <a:schemeClr val="accent1">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40438139.754000001</c:v>
                </c:pt>
                <c:pt idx="1">
                  <c:v>10483937.09</c:v>
                </c:pt>
                <c:pt idx="2">
                  <c:v>4185718.3169999998</c:v>
                </c:pt>
                <c:pt idx="3">
                  <c:v>3439308</c:v>
                </c:pt>
                <c:pt idx="4">
                  <c:v>524500</c:v>
                </c:pt>
                <c:pt idx="5">
                  <c:v>569300</c:v>
                </c:pt>
              </c:numCache>
            </c:numRef>
          </c:val>
          <c:extLst>
            <c:ext xmlns:c16="http://schemas.microsoft.com/office/drawing/2014/chart" uri="{C3380CC4-5D6E-409C-BE32-E72D297353CC}">
              <c16:uniqueId val="{00000000-7C6F-4E5A-895E-AE0137FB98A1}"/>
            </c:ext>
          </c:extLst>
        </c:ser>
        <c:ser>
          <c:idx val="1"/>
          <c:order val="1"/>
          <c:tx>
            <c:strRef>
              <c:f>'[1]4.8 Grafico'!$E$2</c:f>
              <c:strCache>
                <c:ptCount val="1"/>
                <c:pt idx="0">
                  <c:v>Obligado</c:v>
                </c:pt>
              </c:strCache>
            </c:strRef>
          </c:tx>
          <c:spPr>
            <a:solidFill>
              <a:schemeClr val="accent2">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7899867.0049999999</c:v>
                </c:pt>
                <c:pt idx="1">
                  <c:v>913660.60600000003</c:v>
                </c:pt>
                <c:pt idx="2">
                  <c:v>10936.995000000001</c:v>
                </c:pt>
                <c:pt idx="3">
                  <c:v>0</c:v>
                </c:pt>
                <c:pt idx="4">
                  <c:v>6156.4840000000004</c:v>
                </c:pt>
                <c:pt idx="5">
                  <c:v>31785.383000000002</c:v>
                </c:pt>
              </c:numCache>
            </c:numRef>
          </c:val>
          <c:extLst>
            <c:ext xmlns:c16="http://schemas.microsoft.com/office/drawing/2014/chart" uri="{C3380CC4-5D6E-409C-BE32-E72D297353CC}">
              <c16:uniqueId val="{00000001-7C6F-4E5A-895E-AE0137FB98A1}"/>
            </c:ext>
          </c:extLst>
        </c:ser>
        <c:dLbls>
          <c:showLegendKey val="0"/>
          <c:showVal val="0"/>
          <c:showCatName val="0"/>
          <c:showSerName val="0"/>
          <c:showPercent val="0"/>
          <c:showBubbleSize val="0"/>
        </c:dLbls>
        <c:gapWidth val="80"/>
        <c:overlap val="25"/>
        <c:axId val="-1982254160"/>
        <c:axId val="-1982257424"/>
      </c:barChart>
      <c:catAx>
        <c:axId val="-1982254160"/>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PY"/>
          </a:p>
        </c:txPr>
        <c:crossAx val="-1982257424"/>
        <c:crosses val="autoZero"/>
        <c:auto val="1"/>
        <c:lblAlgn val="ctr"/>
        <c:lblOffset val="100"/>
        <c:noMultiLvlLbl val="0"/>
      </c:catAx>
      <c:valAx>
        <c:axId val="-1982257424"/>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PY"/>
          </a:p>
        </c:txPr>
        <c:crossAx val="-1982254160"/>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PY"/>
          </a:p>
        </c:txPr>
      </c:dTable>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PY"/>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2023 - Por Grupo de Gasto</a:t>
            </a:r>
          </a:p>
          <a:p>
            <a:pPr>
              <a:defRPr/>
            </a:pPr>
            <a:r>
              <a:rPr lang="en-US" b="1"/>
              <a:t>(en miles de guaraníes)</a:t>
            </a:r>
          </a:p>
        </c:rich>
      </c:tx>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PY"/>
        </a:p>
      </c:txPr>
    </c:title>
    <c:autoTitleDeleted val="0"/>
    <c:plotArea>
      <c:layout/>
      <c:barChart>
        <c:barDir val="col"/>
        <c:grouping val="clustered"/>
        <c:varyColors val="0"/>
        <c:ser>
          <c:idx val="0"/>
          <c:order val="0"/>
          <c:spPr>
            <a:solidFill>
              <a:schemeClr val="accent1">
                <a:alpha val="70000"/>
              </a:schemeClr>
            </a:solidFill>
            <a:ln>
              <a:noFill/>
            </a:ln>
            <a:effectLst/>
          </c:spPr>
          <c:invertIfNegative val="0"/>
          <c:val>
            <c:numRef>
              <c:f>'[2do. Trimestre 2023 RCC (1).xlsx]4.8 Grafico'!$D$3:$D$8</c:f>
              <c:numCache>
                <c:formatCode>_ [$₲-3C0A]\ * #,##0_ ;_ [$₲-3C0A]\ * \-#,##0_ ;_ [$₲-3C0A]\ * "-"??_ ;_ @_ </c:formatCode>
                <c:ptCount val="6"/>
                <c:pt idx="0">
                  <c:v>40377689.754000001</c:v>
                </c:pt>
                <c:pt idx="1">
                  <c:v>24116917.09</c:v>
                </c:pt>
                <c:pt idx="2">
                  <c:v>9511117.3169999998</c:v>
                </c:pt>
                <c:pt idx="3">
                  <c:v>26744708</c:v>
                </c:pt>
                <c:pt idx="4">
                  <c:v>944500</c:v>
                </c:pt>
                <c:pt idx="5">
                  <c:v>689300</c:v>
                </c:pt>
              </c:numCache>
            </c:numRef>
          </c:val>
          <c:extLst>
            <c:ext xmlns:c15="http://schemas.microsoft.com/office/drawing/2012/chart" uri="{02D57815-91ED-43cb-92C2-25804820EDAC}">
              <c15:filteredSeriesTitle>
                <c15:tx>
                  <c:strRef>
                    <c:extLst>
                      <c:ext uri="{02D57815-91ED-43cb-92C2-25804820EDAC}">
                        <c15:formulaRef>
                          <c15:sqref>'[2do. Trimestre 2023 RCC (1).xlsx]4.8 Grafico'!$D$2</c15:sqref>
                        </c15:formulaRef>
                      </c:ext>
                    </c:extLst>
                    <c:strCache>
                      <c:ptCount val="1"/>
                      <c:pt idx="0">
                        <c:v>Presupuesto Vigente</c:v>
                      </c:pt>
                    </c:strCache>
                  </c:strRef>
                </c15:tx>
              </c15:filteredSeriesTitle>
            </c:ext>
            <c:ext xmlns:c15="http://schemas.microsoft.com/office/drawing/2012/chart" uri="{02D57815-91ED-43cb-92C2-25804820EDAC}">
              <c15:filteredCategoryTitle>
                <c15:cat>
                  <c:strRef>
                    <c:extLst>
                      <c:ext uri="{02D57815-91ED-43cb-92C2-25804820EDAC}">
                        <c15:formulaRef>
                          <c15:sqref>'[2do. Trimestre 2023 RCC (1).xlsx]4.8 Grafico'!$C$3:$C$8</c15:sqref>
                        </c15:formulaRef>
                      </c:ext>
                    </c:extLst>
                    <c:strCache>
                      <c:ptCount val="6"/>
                      <c:pt idx="0">
                        <c:v>Grupo 100</c:v>
                      </c:pt>
                      <c:pt idx="1">
                        <c:v>Grupo 200</c:v>
                      </c:pt>
                      <c:pt idx="2">
                        <c:v>Grupo 300</c:v>
                      </c:pt>
                      <c:pt idx="3">
                        <c:v>Grupo 500</c:v>
                      </c:pt>
                      <c:pt idx="4">
                        <c:v>Grupo 800</c:v>
                      </c:pt>
                      <c:pt idx="5">
                        <c:v>Grupo 900</c:v>
                      </c:pt>
                    </c:strCache>
                  </c:strRef>
                </c15:cat>
              </c15:filteredCategoryTitle>
            </c:ext>
            <c:ext xmlns:c16="http://schemas.microsoft.com/office/drawing/2014/chart" uri="{C3380CC4-5D6E-409C-BE32-E72D297353CC}">
              <c16:uniqueId val="{00000000-D54A-4D2A-A0CE-BD2306638CA3}"/>
            </c:ext>
          </c:extLst>
        </c:ser>
        <c:ser>
          <c:idx val="1"/>
          <c:order val="1"/>
          <c:spPr>
            <a:solidFill>
              <a:schemeClr val="accent2">
                <a:alpha val="70000"/>
              </a:schemeClr>
            </a:solidFill>
            <a:ln>
              <a:noFill/>
            </a:ln>
            <a:effectLst/>
          </c:spPr>
          <c:invertIfNegative val="0"/>
          <c:val>
            <c:numRef>
              <c:f>'[2do. Trimestre 2023 RCC (1).xlsx]4.8 Grafico'!$E$3:$E$8</c:f>
              <c:numCache>
                <c:formatCode>_ [$₲-3C0A]\ * #,##0_ ;_ [$₲-3C0A]\ * \-#,##0_ ;_ [$₲-3C0A]\ * "-"??_ ;_ @_ </c:formatCode>
                <c:ptCount val="6"/>
                <c:pt idx="0">
                  <c:v>15114195.501</c:v>
                </c:pt>
                <c:pt idx="1">
                  <c:v>2884541.2940000002</c:v>
                </c:pt>
                <c:pt idx="2">
                  <c:v>348543.42</c:v>
                </c:pt>
                <c:pt idx="3">
                  <c:v>3778057.852</c:v>
                </c:pt>
                <c:pt idx="4">
                  <c:v>171308.334</c:v>
                </c:pt>
                <c:pt idx="5">
                  <c:v>65891.721000000005</c:v>
                </c:pt>
              </c:numCache>
            </c:numRef>
          </c:val>
          <c:extLst>
            <c:ext xmlns:c15="http://schemas.microsoft.com/office/drawing/2012/chart" uri="{02D57815-91ED-43cb-92C2-25804820EDAC}">
              <c15:filteredSeriesTitle>
                <c15:tx>
                  <c:strRef>
                    <c:extLst>
                      <c:ext uri="{02D57815-91ED-43cb-92C2-25804820EDAC}">
                        <c15:formulaRef>
                          <c15:sqref>'[2do. Trimestre 2023 RCC (1).xlsx]4.8 Grafico'!$E$2</c15:sqref>
                        </c15:formulaRef>
                      </c:ext>
                    </c:extLst>
                    <c:strCache>
                      <c:ptCount val="1"/>
                      <c:pt idx="0">
                        <c:v>Obligado</c:v>
                      </c:pt>
                    </c:strCache>
                  </c:strRef>
                </c15:tx>
              </c15:filteredSeriesTitle>
            </c:ext>
            <c:ext xmlns:c15="http://schemas.microsoft.com/office/drawing/2012/chart" uri="{02D57815-91ED-43cb-92C2-25804820EDAC}">
              <c15:filteredCategoryTitle>
                <c15:cat>
                  <c:strRef>
                    <c:extLst>
                      <c:ext uri="{02D57815-91ED-43cb-92C2-25804820EDAC}">
                        <c15:formulaRef>
                          <c15:sqref>'[2do. Trimestre 2023 RCC (1).xlsx]4.8 Grafico'!$C$3:$C$8</c15:sqref>
                        </c15:formulaRef>
                      </c:ext>
                    </c:extLst>
                    <c:strCache>
                      <c:ptCount val="6"/>
                      <c:pt idx="0">
                        <c:v>Grupo 100</c:v>
                      </c:pt>
                      <c:pt idx="1">
                        <c:v>Grupo 200</c:v>
                      </c:pt>
                      <c:pt idx="2">
                        <c:v>Grupo 300</c:v>
                      </c:pt>
                      <c:pt idx="3">
                        <c:v>Grupo 500</c:v>
                      </c:pt>
                      <c:pt idx="4">
                        <c:v>Grupo 800</c:v>
                      </c:pt>
                      <c:pt idx="5">
                        <c:v>Grupo 900</c:v>
                      </c:pt>
                    </c:strCache>
                  </c:strRef>
                </c15:cat>
              </c15:filteredCategoryTitle>
            </c:ext>
            <c:ext xmlns:c16="http://schemas.microsoft.com/office/drawing/2014/chart" uri="{C3380CC4-5D6E-409C-BE32-E72D297353CC}">
              <c16:uniqueId val="{00000001-D54A-4D2A-A0CE-BD2306638CA3}"/>
            </c:ext>
          </c:extLst>
        </c:ser>
        <c:dLbls>
          <c:showLegendKey val="0"/>
          <c:showVal val="0"/>
          <c:showCatName val="0"/>
          <c:showSerName val="0"/>
          <c:showPercent val="0"/>
          <c:showBubbleSize val="0"/>
        </c:dLbls>
        <c:gapWidth val="80"/>
        <c:overlap val="25"/>
        <c:axId val="-100583712"/>
        <c:axId val="-100589696"/>
      </c:barChart>
      <c:catAx>
        <c:axId val="-100583712"/>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PY"/>
          </a:p>
        </c:txPr>
        <c:crossAx val="-100589696"/>
        <c:crosses val="autoZero"/>
        <c:auto val="1"/>
        <c:lblAlgn val="ctr"/>
        <c:lblOffset val="100"/>
        <c:noMultiLvlLbl val="0"/>
      </c:catAx>
      <c:valAx>
        <c:axId val="-100589696"/>
        <c:scaling>
          <c:orientation val="minMax"/>
        </c:scaling>
        <c:delete val="0"/>
        <c:axPos val="l"/>
        <c:majorGridlines>
          <c:spPr>
            <a:ln w="9525" cap="flat" cmpd="sng" algn="ctr">
              <a:solidFill>
                <a:schemeClr val="tx1">
                  <a:lumMod val="5000"/>
                  <a:lumOff val="95000"/>
                </a:schemeClr>
              </a:solidFill>
              <a:round/>
            </a:ln>
            <a:effectLst/>
          </c:spPr>
        </c:majorGridlines>
        <c:numFmt formatCode="_ [$₲-3C0A]\ * #,##0_ ;_ [$₲-3C0A]\ * \-#,##0_ ;_ [$₲-3C0A]\ * &quot;-&quot;??_ ;_ @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PY"/>
          </a:p>
        </c:txPr>
        <c:crossAx val="-100583712"/>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PY"/>
          </a:p>
        </c:txPr>
      </c:dTable>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PY"/>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232</xdr:row>
      <xdr:rowOff>0</xdr:rowOff>
    </xdr:from>
    <xdr:to>
      <xdr:col>7</xdr:col>
      <xdr:colOff>11906</xdr:colOff>
      <xdr:row>250</xdr:row>
      <xdr:rowOff>142875</xdr:rowOff>
    </xdr:to>
    <xdr:graphicFrame macro="">
      <xdr:nvGraphicFramePr>
        <xdr:cNvPr id="5" name="Gráfico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114</xdr:row>
      <xdr:rowOff>0</xdr:rowOff>
    </xdr:from>
    <xdr:to>
      <xdr:col>6</xdr:col>
      <xdr:colOff>1571624</xdr:colOff>
      <xdr:row>139</xdr:row>
      <xdr:rowOff>56129</xdr:rowOff>
    </xdr:to>
    <xdr:graphicFrame macro="">
      <xdr:nvGraphicFramePr>
        <xdr:cNvPr id="2" name="Gráfico 1">
          <a:extLst>
            <a:ext uri="{FF2B5EF4-FFF2-40B4-BE49-F238E27FC236}">
              <a16:creationId xmlns:a16="http://schemas.microsoft.com/office/drawing/2014/main" id="{06C045DC-749E-4EE5-9F6A-C8AF17BED1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saldivar/Downloads/1er.%20Trimestre%202023%20RCC%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fsaldivar\Documents\INTN\UTA\A&#241;o%202023\Rendicion%20de%20Cuentas%202023\2do%20Trimestre%202023\2do.%20Trimestre%202023%20RCC%20(Servicios%20Misionales%20completo).xlsx" TargetMode="External"/><Relationship Id="rId1" Type="http://schemas.openxmlformats.org/officeDocument/2006/relationships/externalLinkPath" Target="2do.%20Trimestre%202023%20RCC%20(Servicios%20Misionales%20comple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Z RCC_23"/>
      <sheetName val="Presupuesto"/>
      <sheetName val="4.8 Grafico"/>
    </sheetNames>
    <sheetDataSet>
      <sheetData sheetId="0"/>
      <sheetData sheetId="1"/>
      <sheetData sheetId="2">
        <row r="2">
          <cell r="D2" t="str">
            <v>Presupuesto Vigente</v>
          </cell>
          <cell r="E2" t="str">
            <v>Obligado</v>
          </cell>
        </row>
        <row r="3">
          <cell r="C3" t="str">
            <v>Grupo 100</v>
          </cell>
          <cell r="D3">
            <v>40438139.754000001</v>
          </cell>
          <cell r="E3">
            <v>7899867.0049999999</v>
          </cell>
        </row>
        <row r="4">
          <cell r="C4" t="str">
            <v>Grupo 200</v>
          </cell>
          <cell r="D4">
            <v>10483937.09</v>
          </cell>
          <cell r="E4">
            <v>913660.60600000003</v>
          </cell>
        </row>
        <row r="5">
          <cell r="C5" t="str">
            <v>Grupo 300</v>
          </cell>
          <cell r="D5">
            <v>4185718.3169999998</v>
          </cell>
          <cell r="E5">
            <v>10936.995000000001</v>
          </cell>
        </row>
        <row r="6">
          <cell r="C6" t="str">
            <v>Grupo 500</v>
          </cell>
          <cell r="D6">
            <v>3439308</v>
          </cell>
          <cell r="E6">
            <v>0</v>
          </cell>
        </row>
        <row r="7">
          <cell r="C7" t="str">
            <v>Grupo 800</v>
          </cell>
          <cell r="D7">
            <v>524500</v>
          </cell>
          <cell r="E7">
            <v>6156.4840000000004</v>
          </cell>
        </row>
        <row r="8">
          <cell r="C8" t="str">
            <v>Grupo 900</v>
          </cell>
          <cell r="D8">
            <v>569300</v>
          </cell>
          <cell r="E8">
            <v>31785.383000000002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TRIZ RCC_23"/>
      <sheetName val="Presupuesto"/>
      <sheetName val="4.8 Grafico"/>
    </sheetNames>
    <sheetDataSet>
      <sheetData sheetId="0" refreshError="1"/>
      <sheetData sheetId="1" refreshError="1"/>
      <sheetData sheetId="2">
        <row r="23">
          <cell r="G23" t="str">
            <v>% de Ejecucion</v>
          </cell>
        </row>
        <row r="24">
          <cell r="G24">
            <v>6.2852940764354881E-2</v>
          </cell>
        </row>
        <row r="25">
          <cell r="G25">
            <v>0.15502035571452977</v>
          </cell>
        </row>
        <row r="26">
          <cell r="G26">
            <v>6.8999158569953882E-3</v>
          </cell>
        </row>
        <row r="27">
          <cell r="G27">
            <v>0.12296823872735464</v>
          </cell>
        </row>
        <row r="33">
          <cell r="H33" t="str">
            <v>% de Ejecucion</v>
          </cell>
        </row>
        <row r="34">
          <cell r="H34">
            <v>0.48213478064224335</v>
          </cell>
        </row>
        <row r="35">
          <cell r="H35">
            <v>0.41341739190022614</v>
          </cell>
        </row>
        <row r="36">
          <cell r="H36">
            <v>0.13333333333333333</v>
          </cell>
        </row>
        <row r="37">
          <cell r="H37">
            <v>0.4380839943283954</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nube.intn.gov.py/cloud/index.php/s/XQJnyqdBA3y3Jck" TargetMode="External"/><Relationship Id="rId18" Type="http://schemas.openxmlformats.org/officeDocument/2006/relationships/hyperlink" Target="https://nube.intn.gov.py/cloud/index.php/s/XQJnyqdBA3y3Jck" TargetMode="External"/><Relationship Id="rId26" Type="http://schemas.openxmlformats.org/officeDocument/2006/relationships/hyperlink" Target="https://denuncias.gov.py/portal-publico" TargetMode="External"/><Relationship Id="rId39" Type="http://schemas.openxmlformats.org/officeDocument/2006/relationships/hyperlink" Target="https://denuncias.gov.py/portal-publico" TargetMode="External"/><Relationship Id="rId21" Type="http://schemas.openxmlformats.org/officeDocument/2006/relationships/hyperlink" Target="https://www.sfp.gov.py/sfp/archivos/documentos/Intermedio_Abril_2023_smmhcrhj.pdf" TargetMode="External"/><Relationship Id="rId34" Type="http://schemas.openxmlformats.org/officeDocument/2006/relationships/hyperlink" Target="https://denuncias.gov.py/portal-publico" TargetMode="External"/><Relationship Id="rId42" Type="http://schemas.openxmlformats.org/officeDocument/2006/relationships/hyperlink" Target="https://twitter.com/IntnParaguay?t=WlixOrzEcE9RUAZ9QWI3ow&amp;s=08" TargetMode="External"/><Relationship Id="rId7" Type="http://schemas.openxmlformats.org/officeDocument/2006/relationships/hyperlink" Target="https://informacionpublica.paraguay.gov.py/portal/" TargetMode="External"/><Relationship Id="rId2" Type="http://schemas.openxmlformats.org/officeDocument/2006/relationships/hyperlink" Target="https://nube.intn.gov.py/cloud/index.php/s/Pe6jMwYomf4ncG3" TargetMode="External"/><Relationship Id="rId16" Type="http://schemas.openxmlformats.org/officeDocument/2006/relationships/hyperlink" Target="https://nube.intn.gov.py/cloud/index.php/s/XQJnyqdBA3y3Jck" TargetMode="External"/><Relationship Id="rId29" Type="http://schemas.openxmlformats.org/officeDocument/2006/relationships/hyperlink" Target="https://denuncias.gov.py/portal-publico" TargetMode="External"/><Relationship Id="rId1" Type="http://schemas.openxmlformats.org/officeDocument/2006/relationships/hyperlink" Target="https://nube.intn.gov.py/cloud/index.php/s/Pe6jMwYomf4ncG3" TargetMode="External"/><Relationship Id="rId6" Type="http://schemas.openxmlformats.org/officeDocument/2006/relationships/hyperlink" Target="https://informacionpublica.paraguay.gov.py/portal/" TargetMode="External"/><Relationship Id="rId11" Type="http://schemas.openxmlformats.org/officeDocument/2006/relationships/hyperlink" Target="https://nube.intn.gov.py/cloud/index.php/s/EWzTMK6owBa7HWH" TargetMode="External"/><Relationship Id="rId24" Type="http://schemas.openxmlformats.org/officeDocument/2006/relationships/hyperlink" Target="https://www.contrataciones.gov.py/licitaciones/adjudicacion/424317-adquisicion-hojas-serilladas-intn-ad-referendum-1/resumen-adjudicacion.html" TargetMode="External"/><Relationship Id="rId32" Type="http://schemas.openxmlformats.org/officeDocument/2006/relationships/hyperlink" Target="https://denuncias.gov.py/portal-publico" TargetMode="External"/><Relationship Id="rId37" Type="http://schemas.openxmlformats.org/officeDocument/2006/relationships/hyperlink" Target="https://denuncias.gov.py/portal-publico" TargetMode="External"/><Relationship Id="rId40" Type="http://schemas.openxmlformats.org/officeDocument/2006/relationships/hyperlink" Target="http://www.intn.gov.py/" TargetMode="External"/><Relationship Id="rId45" Type="http://schemas.openxmlformats.org/officeDocument/2006/relationships/printerSettings" Target="../printerSettings/printerSettings1.bin"/><Relationship Id="rId5" Type="http://schemas.openxmlformats.org/officeDocument/2006/relationships/hyperlink" Target="../../../A%25C3%25B1o%202023/Rendicion%20de%20Cuentas%202023/Resoluci%25C3%25B3n%20INTN%20N%25C2%25B0%2028.%20Por%20la%20cual%20se%20conforma%20el%20comite%20de%20rendicion%20de%20cuentas%20al%20ciudadano%20del%20INTN%20para%20el%252" TargetMode="External"/><Relationship Id="rId15" Type="http://schemas.openxmlformats.org/officeDocument/2006/relationships/hyperlink" Target="https://nube.intn.gov.py/cloud/index.php/s/XQJnyqdBA3y3Jck" TargetMode="External"/><Relationship Id="rId23" Type="http://schemas.openxmlformats.org/officeDocument/2006/relationships/hyperlink" Target="https://www.contrataciones.gov.py/licitaciones/adjudicacion/431747-servicios-gastronomicos-ceremonial-intn-1/resumen-adjudicacion.html" TargetMode="External"/><Relationship Id="rId28" Type="http://schemas.openxmlformats.org/officeDocument/2006/relationships/hyperlink" Target="https://denuncias.gov.py/portal-publico" TargetMode="External"/><Relationship Id="rId36" Type="http://schemas.openxmlformats.org/officeDocument/2006/relationships/hyperlink" Target="https://denuncias.gov.py/portal-publico" TargetMode="External"/><Relationship Id="rId10" Type="http://schemas.openxmlformats.org/officeDocument/2006/relationships/hyperlink" Target="https://nube.intn.gov.py/cloud/index.php/s/JEoQL3gQxPHTT83" TargetMode="External"/><Relationship Id="rId19" Type="http://schemas.openxmlformats.org/officeDocument/2006/relationships/hyperlink" Target="https://nube.intn.gov.py/cloud/index.php/s/XQJnyqdBA3y3Jck" TargetMode="External"/><Relationship Id="rId31" Type="http://schemas.openxmlformats.org/officeDocument/2006/relationships/hyperlink" Target="https://denuncias.gov.py/portal-publico" TargetMode="External"/><Relationship Id="rId44" Type="http://schemas.openxmlformats.org/officeDocument/2006/relationships/hyperlink" Target="https://nube.intn.gov.py/cloud/index.php/s/8ZdJ6PCbE6qjoaR" TargetMode="External"/><Relationship Id="rId4" Type="http://schemas.openxmlformats.org/officeDocument/2006/relationships/hyperlink" Target="https://nube.intn.gov.py/cloud/index.php/s/dycgKaSYb4bxqeD" TargetMode="External"/><Relationship Id="rId9" Type="http://schemas.openxmlformats.org/officeDocument/2006/relationships/hyperlink" Target="https://www.intn.gov.py/index.php/servicios" TargetMode="External"/><Relationship Id="rId14" Type="http://schemas.openxmlformats.org/officeDocument/2006/relationships/hyperlink" Target="https://nube.intn.gov.py/cloud/index.php/s/XQJnyqdBA3y3Jck" TargetMode="External"/><Relationship Id="rId22" Type="http://schemas.openxmlformats.org/officeDocument/2006/relationships/hyperlink" Target="https://transparencia.senac.gov.py/portal/historial-cumplimiento" TargetMode="External"/><Relationship Id="rId27" Type="http://schemas.openxmlformats.org/officeDocument/2006/relationships/hyperlink" Target="https://denuncias.gov.py/portal-publico" TargetMode="External"/><Relationship Id="rId30" Type="http://schemas.openxmlformats.org/officeDocument/2006/relationships/hyperlink" Target="https://denuncias.gov.py/portal-publico" TargetMode="External"/><Relationship Id="rId35" Type="http://schemas.openxmlformats.org/officeDocument/2006/relationships/hyperlink" Target="https://denuncias.gov.py/portal-publico" TargetMode="External"/><Relationship Id="rId43" Type="http://schemas.openxmlformats.org/officeDocument/2006/relationships/hyperlink" Target="https://www.intn.gov.py/" TargetMode="External"/><Relationship Id="rId8" Type="http://schemas.openxmlformats.org/officeDocument/2006/relationships/hyperlink" Target="https://pub-py.theintegrityapp.com/agente/" TargetMode="External"/><Relationship Id="rId3" Type="http://schemas.openxmlformats.org/officeDocument/2006/relationships/hyperlink" Target="https://nube.intn.gov.py/cloud/index.php/s/dycgKaSYb4bxqeD" TargetMode="External"/><Relationship Id="rId12" Type="http://schemas.openxmlformats.org/officeDocument/2006/relationships/hyperlink" Target="https://nube.intn.gov.py/cloud/index.php/s/2gfXbMqaJZtBz2B" TargetMode="External"/><Relationship Id="rId17" Type="http://schemas.openxmlformats.org/officeDocument/2006/relationships/hyperlink" Target="https://nube.intn.gov.py/cloud/index.php/s/XQJnyqdBA3y3Jck" TargetMode="External"/><Relationship Id="rId25" Type="http://schemas.openxmlformats.org/officeDocument/2006/relationships/hyperlink" Target="https://www.contrataciones.gov.py/licitaciones/adjudicacion/423663-recarga-extintores-ad-referendum-plan-financiero-1/resumen-adjudicacion.html" TargetMode="External"/><Relationship Id="rId33" Type="http://schemas.openxmlformats.org/officeDocument/2006/relationships/hyperlink" Target="https://denuncias.gov.py/portal-publico" TargetMode="External"/><Relationship Id="rId38" Type="http://schemas.openxmlformats.org/officeDocument/2006/relationships/hyperlink" Target="https://denuncias.gov.py/portal-publico" TargetMode="External"/><Relationship Id="rId46" Type="http://schemas.openxmlformats.org/officeDocument/2006/relationships/drawing" Target="../drawings/drawing1.xml"/><Relationship Id="rId20" Type="http://schemas.openxmlformats.org/officeDocument/2006/relationships/hyperlink" Target="https://transparencia.senac.gov.py/portal/historial-cumplimiento" TargetMode="External"/><Relationship Id="rId41" Type="http://schemas.openxmlformats.org/officeDocument/2006/relationships/hyperlink" Target="https://www.facebook.com/intn.paragua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46"/>
  <sheetViews>
    <sheetView tabSelected="1" topLeftCell="A230" zoomScale="80" zoomScaleNormal="80" workbookViewId="0">
      <selection activeCell="I154" sqref="I154"/>
    </sheetView>
  </sheetViews>
  <sheetFormatPr baseColWidth="10" defaultColWidth="9.140625" defaultRowHeight="15"/>
  <cols>
    <col min="1" max="1" width="19" style="2" customWidth="1"/>
    <col min="2" max="3" width="30.85546875" style="2" customWidth="1"/>
    <col min="4" max="4" width="21.7109375" style="2" customWidth="1"/>
    <col min="5" max="5" width="26.7109375" style="2" customWidth="1"/>
    <col min="6" max="6" width="26.140625" style="2" customWidth="1"/>
    <col min="7" max="7" width="24.28515625" style="2" customWidth="1"/>
    <col min="8" max="8" width="21.28515625" style="2" customWidth="1"/>
    <col min="9" max="16384" width="9.140625" style="2"/>
  </cols>
  <sheetData>
    <row r="1" spans="1:8" ht="23.25">
      <c r="A1" s="56" t="s">
        <v>68</v>
      </c>
      <c r="B1" s="56"/>
      <c r="C1" s="56"/>
      <c r="D1" s="56"/>
      <c r="E1" s="56"/>
      <c r="F1" s="56"/>
      <c r="G1" s="56"/>
      <c r="H1" s="1"/>
    </row>
    <row r="2" spans="1:8" ht="19.5">
      <c r="A2" s="56"/>
      <c r="B2" s="56"/>
      <c r="C2" s="56"/>
      <c r="D2" s="56"/>
      <c r="E2" s="56"/>
      <c r="F2" s="56"/>
      <c r="G2" s="56"/>
      <c r="H2" s="3"/>
    </row>
    <row r="3" spans="1:8" ht="18.75">
      <c r="A3" s="57" t="s">
        <v>0</v>
      </c>
      <c r="B3" s="57"/>
      <c r="C3" s="57"/>
      <c r="D3" s="57"/>
      <c r="E3" s="57"/>
      <c r="F3" s="57"/>
      <c r="G3" s="57"/>
      <c r="H3" s="4"/>
    </row>
    <row r="4" spans="1:8" ht="18.75">
      <c r="A4" s="91" t="s">
        <v>100</v>
      </c>
      <c r="B4" s="92"/>
      <c r="C4" s="92"/>
      <c r="D4" s="92"/>
      <c r="E4" s="92"/>
      <c r="F4" s="92"/>
      <c r="G4" s="93"/>
      <c r="H4" s="4"/>
    </row>
    <row r="5" spans="1:8" ht="18.75">
      <c r="A5" s="91" t="s">
        <v>138</v>
      </c>
      <c r="B5" s="92"/>
      <c r="C5" s="92"/>
      <c r="D5" s="92"/>
      <c r="E5" s="92"/>
      <c r="F5" s="92"/>
      <c r="G5" s="93"/>
      <c r="H5" s="4"/>
    </row>
    <row r="6" spans="1:8" ht="18.75">
      <c r="A6" s="58" t="s">
        <v>1</v>
      </c>
      <c r="B6" s="58"/>
      <c r="C6" s="58"/>
      <c r="D6" s="58"/>
      <c r="E6" s="58"/>
      <c r="F6" s="58"/>
      <c r="G6" s="58"/>
      <c r="H6" s="4"/>
    </row>
    <row r="7" spans="1:8" ht="15" customHeight="1">
      <c r="A7" s="60" t="s">
        <v>126</v>
      </c>
      <c r="B7" s="60"/>
      <c r="C7" s="60"/>
      <c r="D7" s="60"/>
      <c r="E7" s="60"/>
      <c r="F7" s="60"/>
      <c r="G7" s="60"/>
      <c r="H7" s="4"/>
    </row>
    <row r="8" spans="1:8" ht="15" customHeight="1">
      <c r="A8" s="60"/>
      <c r="B8" s="60"/>
      <c r="C8" s="60"/>
      <c r="D8" s="60"/>
      <c r="E8" s="60"/>
      <c r="F8" s="60"/>
      <c r="G8" s="60"/>
      <c r="H8" s="4"/>
    </row>
    <row r="9" spans="1:8" ht="15" customHeight="1">
      <c r="A9" s="60"/>
      <c r="B9" s="60"/>
      <c r="C9" s="60"/>
      <c r="D9" s="60"/>
      <c r="E9" s="60"/>
      <c r="F9" s="60"/>
      <c r="G9" s="60"/>
      <c r="H9" s="4"/>
    </row>
    <row r="10" spans="1:8" ht="12.75" customHeight="1">
      <c r="A10" s="60"/>
      <c r="B10" s="60"/>
      <c r="C10" s="60"/>
      <c r="D10" s="60"/>
      <c r="E10" s="60"/>
      <c r="F10" s="60"/>
      <c r="G10" s="60"/>
      <c r="H10" s="4"/>
    </row>
    <row r="11" spans="1:8" ht="15" hidden="1" customHeight="1">
      <c r="A11" s="60"/>
      <c r="B11" s="60"/>
      <c r="C11" s="60"/>
      <c r="D11" s="60"/>
      <c r="E11" s="60"/>
      <c r="F11" s="60"/>
      <c r="G11" s="60"/>
      <c r="H11" s="4"/>
    </row>
    <row r="12" spans="1:8" ht="15.75">
      <c r="A12" s="60"/>
      <c r="B12" s="60"/>
      <c r="C12" s="60"/>
      <c r="D12" s="60"/>
      <c r="E12" s="60"/>
      <c r="F12" s="60"/>
      <c r="G12" s="60"/>
      <c r="H12" s="4"/>
    </row>
    <row r="13" spans="1:8" ht="15" customHeight="1">
      <c r="A13" s="5"/>
      <c r="B13" s="5"/>
      <c r="C13" s="5"/>
      <c r="D13" s="5"/>
      <c r="E13" s="5"/>
      <c r="F13" s="5"/>
      <c r="G13" s="5"/>
      <c r="H13" s="4"/>
    </row>
    <row r="14" spans="1:8" s="7" customFormat="1" ht="18.75">
      <c r="A14" s="57" t="s">
        <v>57</v>
      </c>
      <c r="B14" s="57"/>
      <c r="C14" s="57"/>
      <c r="D14" s="57"/>
      <c r="E14" s="57"/>
      <c r="F14" s="57"/>
      <c r="G14" s="57"/>
      <c r="H14" s="6"/>
    </row>
    <row r="15" spans="1:8" s="7" customFormat="1" ht="36" customHeight="1">
      <c r="A15" s="59" t="s">
        <v>125</v>
      </c>
      <c r="B15" s="59"/>
      <c r="C15" s="59"/>
      <c r="D15" s="59"/>
      <c r="E15" s="59"/>
      <c r="F15" s="59"/>
      <c r="G15" s="59"/>
      <c r="H15" s="6"/>
    </row>
    <row r="16" spans="1:8" ht="15.75">
      <c r="A16" s="8" t="s">
        <v>2</v>
      </c>
      <c r="B16" s="61" t="s">
        <v>3</v>
      </c>
      <c r="C16" s="62"/>
      <c r="D16" s="63" t="s">
        <v>4</v>
      </c>
      <c r="E16" s="63"/>
      <c r="F16" s="63" t="s">
        <v>5</v>
      </c>
      <c r="G16" s="63"/>
      <c r="H16" s="4"/>
    </row>
    <row r="17" spans="1:8" ht="15.75">
      <c r="A17" s="22">
        <v>1</v>
      </c>
      <c r="B17" s="52" t="s">
        <v>101</v>
      </c>
      <c r="C17" s="52"/>
      <c r="D17" s="55" t="s">
        <v>137</v>
      </c>
      <c r="E17" s="55"/>
      <c r="F17" s="50" t="s">
        <v>149</v>
      </c>
      <c r="G17" s="51"/>
      <c r="H17" s="4"/>
    </row>
    <row r="18" spans="1:8" ht="15.75">
      <c r="A18" s="22">
        <v>2</v>
      </c>
      <c r="B18" s="52" t="s">
        <v>103</v>
      </c>
      <c r="C18" s="52"/>
      <c r="D18" s="55" t="s">
        <v>229</v>
      </c>
      <c r="E18" s="55"/>
      <c r="F18" s="50" t="s">
        <v>150</v>
      </c>
      <c r="G18" s="51"/>
      <c r="H18" s="4"/>
    </row>
    <row r="19" spans="1:8" ht="15.75">
      <c r="A19" s="22">
        <v>3</v>
      </c>
      <c r="B19" s="52" t="s">
        <v>102</v>
      </c>
      <c r="C19" s="52"/>
      <c r="D19" s="55" t="s">
        <v>128</v>
      </c>
      <c r="E19" s="55"/>
      <c r="F19" s="50" t="s">
        <v>151</v>
      </c>
      <c r="G19" s="51"/>
      <c r="H19" s="4"/>
    </row>
    <row r="20" spans="1:8" ht="15.75">
      <c r="A20" s="22">
        <v>4</v>
      </c>
      <c r="B20" s="52" t="s">
        <v>104</v>
      </c>
      <c r="C20" s="52"/>
      <c r="D20" s="55" t="s">
        <v>129</v>
      </c>
      <c r="E20" s="55"/>
      <c r="F20" s="50" t="s">
        <v>152</v>
      </c>
      <c r="G20" s="51"/>
      <c r="H20" s="4"/>
    </row>
    <row r="21" spans="1:8" ht="15.75">
      <c r="A21" s="22">
        <v>5</v>
      </c>
      <c r="B21" s="52" t="s">
        <v>105</v>
      </c>
      <c r="C21" s="52"/>
      <c r="D21" s="55" t="s">
        <v>130</v>
      </c>
      <c r="E21" s="55"/>
      <c r="F21" s="50" t="s">
        <v>153</v>
      </c>
      <c r="G21" s="51"/>
      <c r="H21" s="4"/>
    </row>
    <row r="22" spans="1:8" ht="31.5" customHeight="1">
      <c r="A22" s="23">
        <v>6</v>
      </c>
      <c r="B22" s="52" t="s">
        <v>106</v>
      </c>
      <c r="C22" s="52"/>
      <c r="D22" s="55" t="s">
        <v>107</v>
      </c>
      <c r="E22" s="55"/>
      <c r="F22" s="50" t="s">
        <v>108</v>
      </c>
      <c r="G22" s="51"/>
      <c r="H22" s="4"/>
    </row>
    <row r="23" spans="1:8" ht="15.75">
      <c r="A23" s="22">
        <v>7</v>
      </c>
      <c r="B23" s="52" t="s">
        <v>109</v>
      </c>
      <c r="C23" s="52"/>
      <c r="D23" s="55" t="s">
        <v>110</v>
      </c>
      <c r="E23" s="55"/>
      <c r="F23" s="50" t="s">
        <v>111</v>
      </c>
      <c r="G23" s="51"/>
      <c r="H23" s="4"/>
    </row>
    <row r="24" spans="1:8" ht="15.75">
      <c r="A24" s="22">
        <v>8</v>
      </c>
      <c r="B24" s="52" t="s">
        <v>112</v>
      </c>
      <c r="C24" s="52"/>
      <c r="D24" s="55" t="s">
        <v>113</v>
      </c>
      <c r="E24" s="55"/>
      <c r="F24" s="50" t="s">
        <v>114</v>
      </c>
      <c r="G24" s="51"/>
      <c r="H24" s="4"/>
    </row>
    <row r="25" spans="1:8" ht="15.75">
      <c r="A25" s="22">
        <v>9</v>
      </c>
      <c r="B25" s="52" t="s">
        <v>115</v>
      </c>
      <c r="C25" s="52"/>
      <c r="D25" s="55" t="s">
        <v>116</v>
      </c>
      <c r="E25" s="55"/>
      <c r="F25" s="50" t="s">
        <v>117</v>
      </c>
      <c r="G25" s="51"/>
      <c r="H25" s="4"/>
    </row>
    <row r="26" spans="1:8" ht="15.75">
      <c r="A26" s="48"/>
      <c r="B26" s="87"/>
      <c r="C26" s="87"/>
      <c r="D26" s="79"/>
      <c r="E26" s="79"/>
      <c r="F26" s="103"/>
      <c r="G26" s="103"/>
      <c r="H26" s="4"/>
    </row>
    <row r="27" spans="1:8" ht="15.75">
      <c r="A27" s="100" t="s">
        <v>51</v>
      </c>
      <c r="B27" s="100"/>
      <c r="C27" s="100"/>
      <c r="D27" s="100"/>
      <c r="E27" s="102">
        <v>9</v>
      </c>
      <c r="F27" s="102"/>
      <c r="G27" s="102"/>
      <c r="H27" s="4"/>
    </row>
    <row r="28" spans="1:8" ht="15.75" customHeight="1">
      <c r="A28" s="101" t="s">
        <v>53</v>
      </c>
      <c r="B28" s="101"/>
      <c r="C28" s="101"/>
      <c r="D28" s="101"/>
      <c r="E28" s="102">
        <v>6</v>
      </c>
      <c r="F28" s="102"/>
      <c r="G28" s="102"/>
      <c r="H28" s="4"/>
    </row>
    <row r="29" spans="1:8" ht="15.75" customHeight="1">
      <c r="A29" s="101" t="s">
        <v>52</v>
      </c>
      <c r="B29" s="101"/>
      <c r="C29" s="101"/>
      <c r="D29" s="101"/>
      <c r="E29" s="102">
        <v>3</v>
      </c>
      <c r="F29" s="102"/>
      <c r="G29" s="102"/>
      <c r="H29" s="4"/>
    </row>
    <row r="30" spans="1:8" ht="15.75" customHeight="1">
      <c r="A30" s="101" t="s">
        <v>55</v>
      </c>
      <c r="B30" s="101"/>
      <c r="C30" s="101"/>
      <c r="D30" s="101"/>
      <c r="E30" s="102">
        <v>8</v>
      </c>
      <c r="F30" s="102"/>
      <c r="G30" s="102"/>
      <c r="H30" s="4"/>
    </row>
    <row r="31" spans="1:8" s="10" customFormat="1" ht="15.75">
      <c r="A31" s="9"/>
      <c r="B31" s="9"/>
      <c r="C31" s="9"/>
      <c r="D31" s="9"/>
      <c r="E31" s="9"/>
      <c r="F31" s="9"/>
      <c r="G31" s="9"/>
      <c r="H31" s="9"/>
    </row>
    <row r="32" spans="1:8" ht="18.75">
      <c r="A32" s="57" t="s">
        <v>75</v>
      </c>
      <c r="B32" s="57"/>
      <c r="C32" s="57"/>
      <c r="D32" s="57"/>
      <c r="E32" s="57"/>
      <c r="F32" s="57"/>
      <c r="G32" s="57"/>
      <c r="H32" s="4"/>
    </row>
    <row r="33" spans="1:8" ht="16.5">
      <c r="A33" s="73" t="s">
        <v>90</v>
      </c>
      <c r="B33" s="73"/>
      <c r="C33" s="73"/>
      <c r="D33" s="73"/>
      <c r="E33" s="73"/>
      <c r="F33" s="73"/>
      <c r="G33" s="73"/>
      <c r="H33" s="4"/>
    </row>
    <row r="34" spans="1:8" ht="47.25" customHeight="1">
      <c r="A34" s="69" t="s">
        <v>118</v>
      </c>
      <c r="B34" s="69"/>
      <c r="C34" s="69"/>
      <c r="D34" s="69"/>
      <c r="E34" s="69"/>
      <c r="F34" s="69"/>
      <c r="G34" s="69"/>
      <c r="H34" s="4"/>
    </row>
    <row r="35" spans="1:8" ht="15.75" customHeight="1">
      <c r="A35" s="74" t="s">
        <v>91</v>
      </c>
      <c r="B35" s="74"/>
      <c r="C35" s="74"/>
      <c r="D35" s="74"/>
      <c r="E35" s="74"/>
      <c r="F35" s="74"/>
      <c r="G35" s="74"/>
      <c r="H35" s="4"/>
    </row>
    <row r="36" spans="1:8" ht="26.25" customHeight="1">
      <c r="A36" s="69" t="s">
        <v>127</v>
      </c>
      <c r="B36" s="69"/>
      <c r="C36" s="69"/>
      <c r="D36" s="69"/>
      <c r="E36" s="69"/>
      <c r="F36" s="69"/>
      <c r="G36" s="69"/>
      <c r="H36" s="4"/>
    </row>
    <row r="37" spans="1:8" ht="31.5">
      <c r="A37" s="20" t="s">
        <v>6</v>
      </c>
      <c r="B37" s="70" t="s">
        <v>58</v>
      </c>
      <c r="C37" s="70"/>
      <c r="D37" s="20" t="s">
        <v>7</v>
      </c>
      <c r="E37" s="70" t="s">
        <v>8</v>
      </c>
      <c r="F37" s="70"/>
      <c r="G37" s="21" t="s">
        <v>9</v>
      </c>
      <c r="H37" s="4"/>
    </row>
    <row r="38" spans="1:8" ht="120" customHeight="1">
      <c r="A38" s="23" t="s">
        <v>10</v>
      </c>
      <c r="B38" s="71" t="s">
        <v>119</v>
      </c>
      <c r="C38" s="72"/>
      <c r="D38" s="27" t="s">
        <v>120</v>
      </c>
      <c r="E38" s="75" t="s">
        <v>121</v>
      </c>
      <c r="F38" s="76"/>
      <c r="G38" s="28" t="s">
        <v>124</v>
      </c>
      <c r="H38" s="4"/>
    </row>
    <row r="39" spans="1:8" ht="129.75" customHeight="1">
      <c r="A39" s="23" t="s">
        <v>11</v>
      </c>
      <c r="B39" s="71" t="s">
        <v>122</v>
      </c>
      <c r="C39" s="72"/>
      <c r="D39" s="27" t="s">
        <v>120</v>
      </c>
      <c r="E39" s="75" t="s">
        <v>123</v>
      </c>
      <c r="F39" s="76"/>
      <c r="G39" s="28" t="s">
        <v>124</v>
      </c>
      <c r="H39" s="4"/>
    </row>
    <row r="40" spans="1:8" s="10" customFormat="1" ht="15.75">
      <c r="A40" s="9"/>
      <c r="B40" s="9"/>
      <c r="C40" s="9"/>
      <c r="D40" s="9"/>
      <c r="E40" s="9"/>
      <c r="F40" s="9"/>
      <c r="G40" s="9"/>
      <c r="H40" s="9"/>
    </row>
    <row r="41" spans="1:8" ht="18.75">
      <c r="A41" s="57" t="s">
        <v>76</v>
      </c>
      <c r="B41" s="57"/>
      <c r="C41" s="57"/>
      <c r="D41" s="57"/>
      <c r="E41" s="57"/>
      <c r="F41" s="57"/>
      <c r="G41" s="57"/>
      <c r="H41" s="4"/>
    </row>
    <row r="42" spans="1:8" ht="16.5">
      <c r="A42" s="73" t="s">
        <v>77</v>
      </c>
      <c r="B42" s="73"/>
      <c r="C42" s="73"/>
      <c r="D42" s="73"/>
      <c r="E42" s="73"/>
      <c r="F42" s="73"/>
      <c r="G42" s="73"/>
      <c r="H42" s="4"/>
    </row>
    <row r="43" spans="1:8" ht="15.75">
      <c r="A43" s="11" t="s">
        <v>12</v>
      </c>
      <c r="B43" s="53" t="s">
        <v>54</v>
      </c>
      <c r="C43" s="53"/>
      <c r="D43" s="53"/>
      <c r="E43" s="53" t="s">
        <v>60</v>
      </c>
      <c r="F43" s="53"/>
      <c r="G43" s="53"/>
      <c r="H43" s="4"/>
    </row>
    <row r="44" spans="1:8" ht="15.75">
      <c r="A44" s="23" t="s">
        <v>154</v>
      </c>
      <c r="B44" s="88" t="s">
        <v>216</v>
      </c>
      <c r="C44" s="89"/>
      <c r="D44" s="90"/>
      <c r="E44" s="69" t="s">
        <v>217</v>
      </c>
      <c r="F44" s="69"/>
      <c r="G44" s="69"/>
      <c r="H44" s="4"/>
    </row>
    <row r="45" spans="1:8" ht="15.75">
      <c r="A45" s="23" t="s">
        <v>155</v>
      </c>
      <c r="B45" s="88" t="s">
        <v>218</v>
      </c>
      <c r="C45" s="89"/>
      <c r="D45" s="90"/>
      <c r="E45" s="69"/>
      <c r="F45" s="69"/>
      <c r="G45" s="69"/>
      <c r="H45" s="4"/>
    </row>
    <row r="46" spans="1:8" ht="15.75">
      <c r="A46" s="23" t="s">
        <v>156</v>
      </c>
      <c r="B46" s="88" t="s">
        <v>218</v>
      </c>
      <c r="C46" s="89"/>
      <c r="D46" s="90"/>
      <c r="E46" s="69"/>
      <c r="F46" s="69"/>
      <c r="G46" s="69"/>
      <c r="H46" s="4"/>
    </row>
    <row r="47" spans="1:8" ht="19.5" customHeight="1">
      <c r="A47" s="54"/>
      <c r="B47" s="55"/>
      <c r="C47" s="55"/>
      <c r="D47" s="55"/>
      <c r="E47" s="55"/>
      <c r="F47" s="55"/>
      <c r="G47" s="55"/>
      <c r="H47" s="4"/>
    </row>
    <row r="48" spans="1:8" s="10" customFormat="1" ht="15.75">
      <c r="A48" s="12"/>
      <c r="B48" s="13"/>
      <c r="C48" s="13"/>
      <c r="D48" s="13"/>
      <c r="E48" s="13"/>
      <c r="F48" s="13"/>
      <c r="G48" s="13"/>
      <c r="H48" s="9"/>
    </row>
    <row r="49" spans="1:8" ht="16.5">
      <c r="A49" s="73" t="s">
        <v>78</v>
      </c>
      <c r="B49" s="73"/>
      <c r="C49" s="73"/>
      <c r="D49" s="73"/>
      <c r="E49" s="73"/>
      <c r="F49" s="73"/>
      <c r="G49" s="73"/>
      <c r="H49" s="4"/>
    </row>
    <row r="50" spans="1:8" ht="15.75">
      <c r="A50" s="11" t="s">
        <v>12</v>
      </c>
      <c r="B50" s="53" t="s">
        <v>13</v>
      </c>
      <c r="C50" s="53"/>
      <c r="D50" s="53"/>
      <c r="E50" s="80" t="s">
        <v>59</v>
      </c>
      <c r="F50" s="80"/>
      <c r="G50" s="80"/>
      <c r="H50" s="4"/>
    </row>
    <row r="51" spans="1:8" ht="15.75">
      <c r="A51" s="23" t="s">
        <v>154</v>
      </c>
      <c r="B51" s="77">
        <v>0.88</v>
      </c>
      <c r="C51" s="78"/>
      <c r="D51" s="78"/>
      <c r="E51" s="69" t="s">
        <v>215</v>
      </c>
      <c r="F51" s="69"/>
      <c r="G51" s="69"/>
      <c r="H51" s="4"/>
    </row>
    <row r="52" spans="1:8" s="148" customFormat="1" ht="15.75">
      <c r="A52" s="170" t="s">
        <v>155</v>
      </c>
      <c r="B52" s="88">
        <v>1</v>
      </c>
      <c r="C52" s="143"/>
      <c r="D52" s="144"/>
      <c r="E52" s="69" t="s">
        <v>215</v>
      </c>
      <c r="F52" s="69"/>
      <c r="G52" s="69"/>
      <c r="H52" s="149"/>
    </row>
    <row r="53" spans="1:8" ht="15.75">
      <c r="A53" s="169" t="s">
        <v>156</v>
      </c>
      <c r="B53" s="88" t="s">
        <v>218</v>
      </c>
      <c r="C53" s="143"/>
      <c r="D53" s="144"/>
      <c r="E53" s="69"/>
      <c r="F53" s="69"/>
      <c r="G53" s="69"/>
      <c r="H53" s="4"/>
    </row>
    <row r="54" spans="1:8" ht="15.75" customHeight="1">
      <c r="A54" s="54"/>
      <c r="B54" s="55"/>
      <c r="C54" s="55"/>
      <c r="D54" s="55"/>
      <c r="E54" s="55"/>
      <c r="F54" s="55"/>
      <c r="G54" s="55"/>
      <c r="H54" s="4"/>
    </row>
    <row r="55" spans="1:8" ht="15.75">
      <c r="A55" s="4"/>
      <c r="B55" s="4"/>
      <c r="C55" s="4"/>
      <c r="D55" s="4"/>
      <c r="E55" s="4"/>
      <c r="F55" s="4"/>
      <c r="G55" s="4"/>
      <c r="H55" s="4"/>
    </row>
    <row r="56" spans="1:8" ht="16.5">
      <c r="A56" s="73" t="s">
        <v>79</v>
      </c>
      <c r="B56" s="73"/>
      <c r="C56" s="73"/>
      <c r="D56" s="73"/>
      <c r="E56" s="73"/>
      <c r="F56" s="73"/>
      <c r="G56" s="73"/>
      <c r="H56" s="4"/>
    </row>
    <row r="57" spans="1:8" ht="15.75">
      <c r="A57" s="14" t="s">
        <v>12</v>
      </c>
      <c r="B57" s="14" t="s">
        <v>14</v>
      </c>
      <c r="C57" s="80" t="s">
        <v>15</v>
      </c>
      <c r="D57" s="80"/>
      <c r="E57" s="80" t="s">
        <v>98</v>
      </c>
      <c r="F57" s="80"/>
      <c r="G57" s="14" t="s">
        <v>61</v>
      </c>
      <c r="H57" s="4"/>
    </row>
    <row r="58" spans="1:8" ht="15.75">
      <c r="A58" s="42" t="s">
        <v>154</v>
      </c>
      <c r="B58" s="31">
        <v>2</v>
      </c>
      <c r="C58" s="50">
        <v>2</v>
      </c>
      <c r="D58" s="51"/>
      <c r="E58" s="55">
        <v>0</v>
      </c>
      <c r="F58" s="55"/>
      <c r="G58" s="32" t="s">
        <v>131</v>
      </c>
      <c r="H58" s="4"/>
    </row>
    <row r="59" spans="1:8" ht="15.75">
      <c r="A59" s="42" t="s">
        <v>155</v>
      </c>
      <c r="B59" s="31">
        <v>3</v>
      </c>
      <c r="C59" s="50">
        <v>3</v>
      </c>
      <c r="D59" s="51"/>
      <c r="E59" s="55">
        <v>0</v>
      </c>
      <c r="F59" s="55"/>
      <c r="G59" s="32" t="s">
        <v>131</v>
      </c>
      <c r="H59" s="4"/>
    </row>
    <row r="60" spans="1:8" ht="15.75">
      <c r="A60" s="42" t="s">
        <v>156</v>
      </c>
      <c r="B60" s="31">
        <v>4</v>
      </c>
      <c r="C60" s="50">
        <v>4</v>
      </c>
      <c r="D60" s="51"/>
      <c r="E60" s="55">
        <v>0</v>
      </c>
      <c r="F60" s="55"/>
      <c r="G60" s="32" t="s">
        <v>131</v>
      </c>
      <c r="H60" s="4"/>
    </row>
    <row r="61" spans="1:8" s="10" customFormat="1" ht="15.75">
      <c r="A61" s="12"/>
      <c r="B61" s="13"/>
      <c r="C61" s="13"/>
      <c r="D61" s="13"/>
      <c r="E61" s="13"/>
      <c r="F61" s="13"/>
      <c r="G61" s="13"/>
      <c r="H61" s="9"/>
    </row>
    <row r="62" spans="1:8" ht="16.5">
      <c r="A62" s="73" t="s">
        <v>86</v>
      </c>
      <c r="B62" s="73"/>
      <c r="C62" s="73"/>
      <c r="D62" s="73"/>
      <c r="E62" s="73"/>
      <c r="F62" s="73"/>
      <c r="G62" s="73"/>
      <c r="H62" s="4"/>
    </row>
    <row r="63" spans="1:8" ht="47.25">
      <c r="A63" s="29" t="s">
        <v>17</v>
      </c>
      <c r="B63" s="29" t="s">
        <v>18</v>
      </c>
      <c r="C63" s="29" t="s">
        <v>19</v>
      </c>
      <c r="D63" s="11" t="s">
        <v>20</v>
      </c>
      <c r="E63" s="29" t="s">
        <v>21</v>
      </c>
      <c r="F63" s="29" t="s">
        <v>22</v>
      </c>
      <c r="G63" s="11" t="s">
        <v>23</v>
      </c>
    </row>
    <row r="64" spans="1:8" ht="231.75" customHeight="1">
      <c r="A64" s="25" t="s">
        <v>157</v>
      </c>
      <c r="B64" s="25" t="s">
        <v>158</v>
      </c>
      <c r="C64" s="25" t="s">
        <v>159</v>
      </c>
      <c r="D64" s="24" t="s">
        <v>160</v>
      </c>
      <c r="E64" s="166" t="str">
        <f>CONCATENATE("Física: ",TEXT('[2]4.8 Grafico'!H33,"##,#%")," // Financiera: ",TEXT('[2]4.8 Grafico'!G23,"##,#%"))</f>
        <v>Física: % de Ejecucion // Financiera: % de Ejecucion</v>
      </c>
      <c r="F64" s="145" t="s">
        <v>161</v>
      </c>
      <c r="G64" s="145" t="s">
        <v>162</v>
      </c>
    </row>
    <row r="65" spans="1:8" ht="346.5">
      <c r="A65" s="25" t="s">
        <v>163</v>
      </c>
      <c r="B65" s="25" t="s">
        <v>164</v>
      </c>
      <c r="C65" s="25" t="s">
        <v>165</v>
      </c>
      <c r="D65" s="24" t="s">
        <v>160</v>
      </c>
      <c r="E65" s="166" t="str">
        <f>CONCATENATE("Física: ",TEXT('[2]4.8 Grafico'!H34,"##,#%")," // Financiera: ",TEXT('[2]4.8 Grafico'!G24,"##,#%"))</f>
        <v>Física: 48,2% // Financiera: 6,3%</v>
      </c>
      <c r="F65" s="145" t="s">
        <v>166</v>
      </c>
      <c r="G65" s="145" t="s">
        <v>162</v>
      </c>
    </row>
    <row r="66" spans="1:8" ht="409.6" customHeight="1">
      <c r="A66" s="25" t="s">
        <v>167</v>
      </c>
      <c r="B66" s="34" t="s">
        <v>168</v>
      </c>
      <c r="C66" s="25" t="s">
        <v>169</v>
      </c>
      <c r="D66" s="24" t="s">
        <v>160</v>
      </c>
      <c r="E66" s="166" t="str">
        <f>CONCATENATE("Física: ",TEXT('[2]4.8 Grafico'!H35,"##,#%")," // Financiera: ",TEXT('[2]4.8 Grafico'!G25,"##,#%"))</f>
        <v>Física: 41,3% // Financiera: 15,5%</v>
      </c>
      <c r="F66" s="167" t="s">
        <v>170</v>
      </c>
      <c r="G66" s="145" t="s">
        <v>162</v>
      </c>
    </row>
    <row r="67" spans="1:8" ht="362.25">
      <c r="A67" s="25" t="s">
        <v>171</v>
      </c>
      <c r="B67" s="25" t="s">
        <v>172</v>
      </c>
      <c r="C67" s="25" t="s">
        <v>173</v>
      </c>
      <c r="D67" s="24" t="s">
        <v>160</v>
      </c>
      <c r="E67" s="166" t="str">
        <f>CONCATENATE("Física: ",TEXT('[2]4.8 Grafico'!H36,"##,#%")," // Financiera: ",TEXT('[2]4.8 Grafico'!G26,"##,#%"))</f>
        <v>Física: 13,3% // Financiera: ,7%</v>
      </c>
      <c r="F67" s="145" t="s">
        <v>174</v>
      </c>
      <c r="G67" s="145" t="s">
        <v>162</v>
      </c>
    </row>
    <row r="68" spans="1:8" ht="393.75">
      <c r="A68" s="25" t="s">
        <v>175</v>
      </c>
      <c r="B68" s="25" t="s">
        <v>176</v>
      </c>
      <c r="C68" s="25" t="s">
        <v>177</v>
      </c>
      <c r="D68" s="24" t="s">
        <v>160</v>
      </c>
      <c r="E68" s="166" t="str">
        <f>CONCATENATE("Física: ",TEXT('[2]4.8 Grafico'!H37,"##,#%")," // Financiera: ",TEXT('[2]4.8 Grafico'!G27,"##,#%"))</f>
        <v>Física: 43,8% // Financiera: 12,3%</v>
      </c>
      <c r="F68" s="145" t="s">
        <v>178</v>
      </c>
      <c r="G68" s="145" t="s">
        <v>162</v>
      </c>
    </row>
    <row r="69" spans="1:8" ht="48" customHeight="1">
      <c r="A69" s="54"/>
      <c r="B69" s="55"/>
      <c r="C69" s="55"/>
      <c r="D69" s="55"/>
      <c r="E69" s="55"/>
      <c r="F69" s="55"/>
      <c r="G69" s="55"/>
      <c r="H69" s="4"/>
    </row>
    <row r="70" spans="1:8" s="10" customFormat="1" ht="15.75">
      <c r="A70" s="13"/>
      <c r="B70" s="13"/>
      <c r="C70" s="13"/>
      <c r="D70" s="13"/>
      <c r="E70" s="13"/>
      <c r="F70" s="13"/>
      <c r="G70" s="13"/>
      <c r="H70" s="9"/>
    </row>
    <row r="71" spans="1:8" ht="16.5">
      <c r="A71" s="73" t="s">
        <v>87</v>
      </c>
      <c r="B71" s="73"/>
      <c r="C71" s="73"/>
      <c r="D71" s="73"/>
      <c r="E71" s="73"/>
      <c r="F71" s="73"/>
      <c r="G71" s="73"/>
      <c r="H71" s="4"/>
    </row>
    <row r="72" spans="1:8" ht="31.5">
      <c r="A72" s="29" t="s">
        <v>24</v>
      </c>
      <c r="B72" s="29" t="s">
        <v>25</v>
      </c>
      <c r="C72" s="30" t="s">
        <v>63</v>
      </c>
      <c r="D72" s="29" t="s">
        <v>26</v>
      </c>
      <c r="E72" s="29" t="s">
        <v>27</v>
      </c>
      <c r="F72" s="11" t="s">
        <v>28</v>
      </c>
      <c r="G72" s="29" t="s">
        <v>29</v>
      </c>
      <c r="H72" s="4"/>
    </row>
    <row r="73" spans="1:8" ht="105">
      <c r="A73" s="172">
        <v>431747</v>
      </c>
      <c r="B73" s="173" t="s">
        <v>219</v>
      </c>
      <c r="C73" s="174">
        <v>45100</v>
      </c>
      <c r="D73" s="175">
        <v>195000000</v>
      </c>
      <c r="E73" s="176" t="s">
        <v>220</v>
      </c>
      <c r="F73" s="172" t="s">
        <v>221</v>
      </c>
      <c r="G73" s="171" t="s">
        <v>222</v>
      </c>
      <c r="H73" s="4"/>
    </row>
    <row r="74" spans="1:8" ht="105">
      <c r="A74" s="172">
        <v>424317</v>
      </c>
      <c r="B74" s="173" t="s">
        <v>223</v>
      </c>
      <c r="C74" s="174">
        <v>45026</v>
      </c>
      <c r="D74" s="175">
        <v>8000000</v>
      </c>
      <c r="E74" s="176" t="s">
        <v>224</v>
      </c>
      <c r="F74" s="172" t="s">
        <v>221</v>
      </c>
      <c r="G74" s="171" t="s">
        <v>225</v>
      </c>
      <c r="H74" s="4"/>
    </row>
    <row r="75" spans="1:8" ht="105">
      <c r="A75" s="172">
        <v>423663</v>
      </c>
      <c r="B75" s="173" t="s">
        <v>226</v>
      </c>
      <c r="C75" s="174">
        <v>45027</v>
      </c>
      <c r="D75" s="175">
        <v>8336675</v>
      </c>
      <c r="E75" s="176" t="s">
        <v>227</v>
      </c>
      <c r="F75" s="172" t="s">
        <v>221</v>
      </c>
      <c r="G75" s="171" t="s">
        <v>228</v>
      </c>
      <c r="H75" s="4"/>
    </row>
    <row r="76" spans="1:8" s="10" customFormat="1" ht="15.75">
      <c r="A76" s="13"/>
      <c r="B76" s="13"/>
      <c r="C76" s="13"/>
      <c r="D76" s="13"/>
      <c r="E76" s="13"/>
      <c r="F76" s="13"/>
      <c r="G76" s="13"/>
      <c r="H76" s="9"/>
    </row>
    <row r="77" spans="1:8" ht="16.5">
      <c r="A77" s="73" t="s">
        <v>88</v>
      </c>
      <c r="B77" s="73"/>
      <c r="C77" s="73"/>
      <c r="D77" s="73"/>
      <c r="E77" s="73"/>
      <c r="F77" s="73"/>
      <c r="G77" s="73"/>
      <c r="H77" s="4"/>
    </row>
    <row r="78" spans="1:8" ht="32.25" thickBot="1">
      <c r="A78" s="94" t="s">
        <v>80</v>
      </c>
      <c r="B78" s="95"/>
      <c r="C78" s="14" t="s">
        <v>17</v>
      </c>
      <c r="D78" s="14" t="s">
        <v>30</v>
      </c>
      <c r="E78" s="14" t="s">
        <v>31</v>
      </c>
      <c r="F78" s="14" t="s">
        <v>32</v>
      </c>
      <c r="G78" s="11" t="s">
        <v>33</v>
      </c>
      <c r="H78" s="4"/>
    </row>
    <row r="79" spans="1:8" ht="16.5" thickBot="1">
      <c r="A79" s="161">
        <v>100</v>
      </c>
      <c r="B79" s="162"/>
      <c r="C79" s="147" t="s">
        <v>179</v>
      </c>
      <c r="D79" s="159">
        <v>40377689754</v>
      </c>
      <c r="E79" s="159">
        <v>15114195501</v>
      </c>
      <c r="F79" s="159">
        <v>25263494253</v>
      </c>
      <c r="G79" s="160"/>
      <c r="H79" s="4"/>
    </row>
    <row r="80" spans="1:8" ht="15.75">
      <c r="A80" s="155"/>
      <c r="B80" s="156">
        <v>110</v>
      </c>
      <c r="C80" s="163" t="s">
        <v>180</v>
      </c>
      <c r="D80" s="155">
        <v>27343549350</v>
      </c>
      <c r="E80" s="155">
        <v>8471631546</v>
      </c>
      <c r="F80" s="155">
        <v>18871917804</v>
      </c>
      <c r="G80" s="168" t="s">
        <v>70</v>
      </c>
      <c r="H80" s="4"/>
    </row>
    <row r="81" spans="1:8" ht="15.75">
      <c r="A81" s="151"/>
      <c r="B81" s="152">
        <v>120</v>
      </c>
      <c r="C81" s="164" t="s">
        <v>181</v>
      </c>
      <c r="D81" s="151">
        <v>671462246</v>
      </c>
      <c r="E81" s="151">
        <v>278205454</v>
      </c>
      <c r="F81" s="151">
        <v>393256792</v>
      </c>
      <c r="G81" s="168" t="s">
        <v>70</v>
      </c>
      <c r="H81" s="4"/>
    </row>
    <row r="82" spans="1:8" ht="15.75">
      <c r="A82" s="151"/>
      <c r="B82" s="152">
        <v>130</v>
      </c>
      <c r="C82" s="164" t="s">
        <v>182</v>
      </c>
      <c r="D82" s="151">
        <v>8684971601</v>
      </c>
      <c r="E82" s="151">
        <v>4818690103</v>
      </c>
      <c r="F82" s="151">
        <v>3866281498</v>
      </c>
      <c r="G82" s="168" t="s">
        <v>70</v>
      </c>
      <c r="H82" s="4"/>
    </row>
    <row r="83" spans="1:8" ht="15.75">
      <c r="A83" s="151"/>
      <c r="B83" s="152">
        <v>140</v>
      </c>
      <c r="C83" s="164" t="s">
        <v>183</v>
      </c>
      <c r="D83" s="151">
        <v>3184517960</v>
      </c>
      <c r="E83" s="151">
        <v>1344990423</v>
      </c>
      <c r="F83" s="151">
        <v>1839527537</v>
      </c>
      <c r="G83" s="168" t="s">
        <v>70</v>
      </c>
      <c r="H83" s="4"/>
    </row>
    <row r="84" spans="1:8" ht="16.5" thickBot="1">
      <c r="A84" s="153"/>
      <c r="B84" s="154">
        <v>190</v>
      </c>
      <c r="C84" s="146" t="s">
        <v>184</v>
      </c>
      <c r="D84" s="153">
        <v>493188597</v>
      </c>
      <c r="E84" s="153">
        <v>200677975</v>
      </c>
      <c r="F84" s="153">
        <v>292510622</v>
      </c>
      <c r="G84" s="168" t="s">
        <v>70</v>
      </c>
      <c r="H84" s="4"/>
    </row>
    <row r="85" spans="1:8" ht="16.5" thickBot="1">
      <c r="A85" s="161">
        <v>200</v>
      </c>
      <c r="B85" s="162"/>
      <c r="C85" s="147" t="s">
        <v>185</v>
      </c>
      <c r="D85" s="159">
        <v>24116917090</v>
      </c>
      <c r="E85" s="159">
        <v>2884541294</v>
      </c>
      <c r="F85" s="159">
        <v>21232375796</v>
      </c>
      <c r="G85" s="160"/>
      <c r="H85" s="4"/>
    </row>
    <row r="86" spans="1:8" ht="15.75">
      <c r="A86" s="155"/>
      <c r="B86" s="156">
        <v>210</v>
      </c>
      <c r="C86" s="163" t="s">
        <v>186</v>
      </c>
      <c r="D86" s="155">
        <v>865800000</v>
      </c>
      <c r="E86" s="155">
        <v>246969303</v>
      </c>
      <c r="F86" s="155">
        <v>618830697</v>
      </c>
      <c r="G86" s="168" t="s">
        <v>70</v>
      </c>
      <c r="H86" s="4"/>
    </row>
    <row r="87" spans="1:8" ht="15.75">
      <c r="A87" s="155"/>
      <c r="B87" s="156">
        <v>220</v>
      </c>
      <c r="C87" s="163" t="s">
        <v>187</v>
      </c>
      <c r="D87" s="155">
        <v>17810000</v>
      </c>
      <c r="E87" s="155">
        <v>831817</v>
      </c>
      <c r="F87" s="155">
        <v>16978183</v>
      </c>
      <c r="G87" s="168" t="s">
        <v>70</v>
      </c>
      <c r="H87" s="4"/>
    </row>
    <row r="88" spans="1:8" ht="15.75">
      <c r="A88" s="151"/>
      <c r="B88" s="152">
        <v>230</v>
      </c>
      <c r="C88" s="164" t="s">
        <v>188</v>
      </c>
      <c r="D88" s="151">
        <v>4520404645</v>
      </c>
      <c r="E88" s="151">
        <v>1673538363</v>
      </c>
      <c r="F88" s="151">
        <v>2846866282</v>
      </c>
      <c r="G88" s="168" t="s">
        <v>70</v>
      </c>
      <c r="H88" s="4"/>
    </row>
    <row r="89" spans="1:8" ht="31.5">
      <c r="A89" s="151"/>
      <c r="B89" s="152">
        <v>240</v>
      </c>
      <c r="C89" s="164" t="s">
        <v>189</v>
      </c>
      <c r="D89" s="151">
        <v>11883938965</v>
      </c>
      <c r="E89" s="151">
        <v>519925618</v>
      </c>
      <c r="F89" s="151">
        <v>11364013347</v>
      </c>
      <c r="G89" s="168" t="s">
        <v>70</v>
      </c>
      <c r="H89" s="4"/>
    </row>
    <row r="90" spans="1:8" ht="15.75">
      <c r="A90" s="151"/>
      <c r="B90" s="152">
        <v>250</v>
      </c>
      <c r="C90" s="164" t="s">
        <v>190</v>
      </c>
      <c r="D90" s="151">
        <v>572000000</v>
      </c>
      <c r="E90" s="151">
        <v>56378726</v>
      </c>
      <c r="F90" s="151">
        <v>515621274</v>
      </c>
      <c r="G90" s="168" t="s">
        <v>70</v>
      </c>
      <c r="H90" s="4"/>
    </row>
    <row r="91" spans="1:8" ht="31.5">
      <c r="A91" s="151"/>
      <c r="B91" s="152">
        <v>260</v>
      </c>
      <c r="C91" s="164" t="s">
        <v>191</v>
      </c>
      <c r="D91" s="151">
        <v>4741467680</v>
      </c>
      <c r="E91" s="151">
        <v>122722419</v>
      </c>
      <c r="F91" s="151">
        <v>4618745261</v>
      </c>
      <c r="G91" s="168" t="s">
        <v>70</v>
      </c>
      <c r="H91" s="4"/>
    </row>
    <row r="92" spans="1:8" ht="15.75">
      <c r="A92" s="151"/>
      <c r="B92" s="152">
        <v>280</v>
      </c>
      <c r="C92" s="164" t="s">
        <v>192</v>
      </c>
      <c r="D92" s="151">
        <v>1322920800</v>
      </c>
      <c r="E92" s="151">
        <v>261834139</v>
      </c>
      <c r="F92" s="151">
        <v>1061086661</v>
      </c>
      <c r="G92" s="168" t="s">
        <v>70</v>
      </c>
      <c r="H92" s="4"/>
    </row>
    <row r="93" spans="1:8" ht="32.25" thickBot="1">
      <c r="A93" s="153"/>
      <c r="B93" s="154">
        <v>290</v>
      </c>
      <c r="C93" s="146" t="s">
        <v>193</v>
      </c>
      <c r="D93" s="153">
        <v>192575000</v>
      </c>
      <c r="E93" s="153">
        <v>2340909</v>
      </c>
      <c r="F93" s="153">
        <v>190234091</v>
      </c>
      <c r="G93" s="168" t="s">
        <v>70</v>
      </c>
      <c r="H93" s="4"/>
    </row>
    <row r="94" spans="1:8" ht="32.25" thickBot="1">
      <c r="A94" s="161">
        <v>300</v>
      </c>
      <c r="B94" s="162"/>
      <c r="C94" s="147" t="s">
        <v>194</v>
      </c>
      <c r="D94" s="159">
        <v>9511117317</v>
      </c>
      <c r="E94" s="159">
        <v>348543420</v>
      </c>
      <c r="F94" s="159">
        <v>9162573897</v>
      </c>
      <c r="G94" s="160"/>
      <c r="H94" s="4"/>
    </row>
    <row r="95" spans="1:8" ht="15.75">
      <c r="A95" s="155"/>
      <c r="B95" s="156">
        <v>310</v>
      </c>
      <c r="C95" s="163" t="s">
        <v>195</v>
      </c>
      <c r="D95" s="155">
        <v>20820000</v>
      </c>
      <c r="E95" s="155">
        <v>301000</v>
      </c>
      <c r="F95" s="155">
        <v>20519000</v>
      </c>
      <c r="G95" s="168" t="s">
        <v>70</v>
      </c>
      <c r="H95" s="4"/>
    </row>
    <row r="96" spans="1:8" ht="15.75">
      <c r="A96" s="151"/>
      <c r="B96" s="152">
        <v>320</v>
      </c>
      <c r="C96" s="164" t="s">
        <v>196</v>
      </c>
      <c r="D96" s="151">
        <v>367905700</v>
      </c>
      <c r="E96" s="151">
        <v>0</v>
      </c>
      <c r="F96" s="151">
        <v>367905700</v>
      </c>
      <c r="G96" s="168" t="s">
        <v>70</v>
      </c>
      <c r="H96" s="4"/>
    </row>
    <row r="97" spans="1:8" ht="31.5">
      <c r="A97" s="151"/>
      <c r="B97" s="152">
        <v>330</v>
      </c>
      <c r="C97" s="164" t="s">
        <v>197</v>
      </c>
      <c r="D97" s="151">
        <v>452760170</v>
      </c>
      <c r="E97" s="151">
        <v>4262185</v>
      </c>
      <c r="F97" s="151">
        <v>448497985</v>
      </c>
      <c r="G97" s="168" t="s">
        <v>70</v>
      </c>
      <c r="H97" s="4"/>
    </row>
    <row r="98" spans="1:8" ht="31.5">
      <c r="A98" s="151"/>
      <c r="B98" s="152">
        <v>340</v>
      </c>
      <c r="C98" s="164" t="s">
        <v>198</v>
      </c>
      <c r="D98" s="151">
        <v>700551694</v>
      </c>
      <c r="E98" s="151">
        <v>50959016</v>
      </c>
      <c r="F98" s="151">
        <v>649592678</v>
      </c>
      <c r="G98" s="168" t="s">
        <v>70</v>
      </c>
      <c r="H98" s="4"/>
    </row>
    <row r="99" spans="1:8" ht="31.5">
      <c r="A99" s="151"/>
      <c r="B99" s="152">
        <v>350</v>
      </c>
      <c r="C99" s="164" t="s">
        <v>199</v>
      </c>
      <c r="D99" s="151">
        <v>3675575000</v>
      </c>
      <c r="E99" s="151">
        <v>87922042</v>
      </c>
      <c r="F99" s="151">
        <v>3587652958</v>
      </c>
      <c r="G99" s="168" t="s">
        <v>70</v>
      </c>
      <c r="H99" s="4"/>
    </row>
    <row r="100" spans="1:8" ht="15.75">
      <c r="A100" s="151"/>
      <c r="B100" s="152">
        <v>360</v>
      </c>
      <c r="C100" s="164" t="s">
        <v>200</v>
      </c>
      <c r="D100" s="151">
        <v>1390396745</v>
      </c>
      <c r="E100" s="151">
        <v>0</v>
      </c>
      <c r="F100" s="151">
        <v>1390396745</v>
      </c>
      <c r="G100" s="168" t="s">
        <v>70</v>
      </c>
      <c r="H100" s="4"/>
    </row>
    <row r="101" spans="1:8" ht="16.5" thickBot="1">
      <c r="A101" s="153"/>
      <c r="B101" s="154">
        <v>390</v>
      </c>
      <c r="C101" s="146" t="s">
        <v>201</v>
      </c>
      <c r="D101" s="153">
        <v>2903108008</v>
      </c>
      <c r="E101" s="153">
        <v>205099177</v>
      </c>
      <c r="F101" s="153">
        <v>2698008831</v>
      </c>
      <c r="G101" s="168" t="s">
        <v>70</v>
      </c>
      <c r="H101" s="4"/>
    </row>
    <row r="102" spans="1:8" ht="16.5" thickBot="1">
      <c r="A102" s="161">
        <v>500</v>
      </c>
      <c r="B102" s="162"/>
      <c r="C102" s="147" t="s">
        <v>202</v>
      </c>
      <c r="D102" s="159">
        <v>26744708000</v>
      </c>
      <c r="E102" s="159">
        <v>3778057852</v>
      </c>
      <c r="F102" s="159">
        <v>22966650148</v>
      </c>
      <c r="G102" s="160"/>
      <c r="H102" s="4"/>
    </row>
    <row r="103" spans="1:8" ht="15.75">
      <c r="A103" s="155"/>
      <c r="B103" s="156">
        <v>520</v>
      </c>
      <c r="C103" s="163" t="s">
        <v>203</v>
      </c>
      <c r="D103" s="155">
        <v>3000000000</v>
      </c>
      <c r="E103" s="155">
        <v>0</v>
      </c>
      <c r="F103" s="155">
        <v>3000000000</v>
      </c>
      <c r="G103" s="168" t="s">
        <v>70</v>
      </c>
      <c r="H103" s="4"/>
    </row>
    <row r="104" spans="1:8" ht="47.25">
      <c r="A104" s="151"/>
      <c r="B104" s="152">
        <v>530</v>
      </c>
      <c r="C104" s="164" t="s">
        <v>204</v>
      </c>
      <c r="D104" s="151">
        <v>15665508000</v>
      </c>
      <c r="E104" s="151">
        <v>2576854544</v>
      </c>
      <c r="F104" s="151">
        <v>13088653456</v>
      </c>
      <c r="G104" s="168" t="s">
        <v>70</v>
      </c>
      <c r="H104" s="4"/>
    </row>
    <row r="105" spans="1:8" ht="31.5">
      <c r="A105" s="151"/>
      <c r="B105" s="152">
        <v>540</v>
      </c>
      <c r="C105" s="164" t="s">
        <v>205</v>
      </c>
      <c r="D105" s="151">
        <v>4876197794</v>
      </c>
      <c r="E105" s="151">
        <v>908090909</v>
      </c>
      <c r="F105" s="151">
        <v>3968106885</v>
      </c>
      <c r="G105" s="168" t="s">
        <v>70</v>
      </c>
      <c r="H105" s="4"/>
    </row>
    <row r="106" spans="1:8" ht="31.5">
      <c r="A106" s="151"/>
      <c r="B106" s="152">
        <v>550</v>
      </c>
      <c r="C106" s="164" t="s">
        <v>206</v>
      </c>
      <c r="D106" s="151">
        <v>220000000</v>
      </c>
      <c r="E106" s="151">
        <v>0</v>
      </c>
      <c r="F106" s="151">
        <v>220000000</v>
      </c>
      <c r="G106" s="168" t="s">
        <v>70</v>
      </c>
      <c r="H106" s="4"/>
    </row>
    <row r="107" spans="1:8" ht="31.5">
      <c r="A107" s="151"/>
      <c r="B107" s="152">
        <v>570</v>
      </c>
      <c r="C107" s="164" t="s">
        <v>207</v>
      </c>
      <c r="D107" s="151">
        <v>1018000000</v>
      </c>
      <c r="E107" s="151">
        <v>0</v>
      </c>
      <c r="F107" s="151">
        <v>1018000000</v>
      </c>
      <c r="G107" s="168" t="s">
        <v>70</v>
      </c>
      <c r="H107" s="4"/>
    </row>
    <row r="108" spans="1:8" ht="36" customHeight="1" thickBot="1">
      <c r="A108" s="153"/>
      <c r="B108" s="154">
        <v>590</v>
      </c>
      <c r="C108" s="146" t="s">
        <v>208</v>
      </c>
      <c r="D108" s="153">
        <v>1965002206</v>
      </c>
      <c r="E108" s="153">
        <v>293112399</v>
      </c>
      <c r="F108" s="153">
        <v>1671889807</v>
      </c>
      <c r="G108" s="168" t="s">
        <v>70</v>
      </c>
      <c r="H108" s="4"/>
    </row>
    <row r="109" spans="1:8" s="10" customFormat="1" ht="16.5" thickBot="1">
      <c r="A109" s="161">
        <v>800</v>
      </c>
      <c r="B109" s="162"/>
      <c r="C109" s="147" t="s">
        <v>209</v>
      </c>
      <c r="D109" s="159">
        <v>944500000</v>
      </c>
      <c r="E109" s="159">
        <v>171308334</v>
      </c>
      <c r="F109" s="159">
        <v>773191666</v>
      </c>
      <c r="G109" s="160"/>
      <c r="H109" s="9"/>
    </row>
    <row r="110" spans="1:8" s="10" customFormat="1" ht="31.5">
      <c r="A110" s="155"/>
      <c r="B110" s="156">
        <v>840</v>
      </c>
      <c r="C110" s="163" t="s">
        <v>210</v>
      </c>
      <c r="D110" s="155">
        <v>15000000</v>
      </c>
      <c r="E110" s="155">
        <v>0</v>
      </c>
      <c r="F110" s="155">
        <v>15000000</v>
      </c>
      <c r="G110" s="168" t="s">
        <v>70</v>
      </c>
      <c r="H110" s="9"/>
    </row>
    <row r="111" spans="1:8" ht="32.25" thickBot="1">
      <c r="A111" s="153"/>
      <c r="B111" s="154">
        <v>850</v>
      </c>
      <c r="C111" s="146" t="s">
        <v>211</v>
      </c>
      <c r="D111" s="153">
        <v>929500000</v>
      </c>
      <c r="E111" s="153">
        <v>171308334</v>
      </c>
      <c r="F111" s="153">
        <v>758191666</v>
      </c>
      <c r="G111" s="168" t="s">
        <v>70</v>
      </c>
      <c r="H111" s="4"/>
    </row>
    <row r="112" spans="1:8" ht="16.5" thickBot="1">
      <c r="A112" s="161">
        <v>900</v>
      </c>
      <c r="B112" s="162"/>
      <c r="C112" s="147" t="s">
        <v>212</v>
      </c>
      <c r="D112" s="159">
        <v>689300000</v>
      </c>
      <c r="E112" s="159">
        <v>65891721</v>
      </c>
      <c r="F112" s="159">
        <v>623408279</v>
      </c>
      <c r="G112" s="160"/>
      <c r="H112" s="4"/>
    </row>
    <row r="113" spans="1:8" ht="32.25" customHeight="1" thickBot="1">
      <c r="A113" s="157"/>
      <c r="B113" s="158">
        <v>910</v>
      </c>
      <c r="C113" s="165" t="s">
        <v>213</v>
      </c>
      <c r="D113" s="157">
        <v>689300000</v>
      </c>
      <c r="E113" s="157">
        <v>65891721</v>
      </c>
      <c r="F113" s="157">
        <v>623408279</v>
      </c>
      <c r="G113" s="168" t="s">
        <v>70</v>
      </c>
      <c r="H113" s="4"/>
    </row>
    <row r="114" spans="1:8" ht="16.5" thickBot="1">
      <c r="A114" s="96" t="s">
        <v>214</v>
      </c>
      <c r="B114" s="97"/>
      <c r="C114" s="98"/>
      <c r="D114" s="159">
        <v>102384232161</v>
      </c>
      <c r="E114" s="159">
        <v>22362538122</v>
      </c>
      <c r="F114" s="159">
        <v>80021694039</v>
      </c>
      <c r="G114" s="160"/>
      <c r="H114" s="4"/>
    </row>
    <row r="115" spans="1:8" ht="15.75">
      <c r="A115" s="13"/>
      <c r="B115" s="13"/>
      <c r="C115" s="13"/>
      <c r="D115" s="13"/>
      <c r="E115" s="13"/>
      <c r="F115" s="13"/>
      <c r="G115" s="13"/>
      <c r="H115" s="4"/>
    </row>
    <row r="116" spans="1:8" ht="15.75">
      <c r="A116" s="13"/>
      <c r="B116" s="13"/>
      <c r="C116" s="13"/>
      <c r="D116" s="13"/>
      <c r="E116" s="13"/>
      <c r="F116" s="13"/>
      <c r="G116" s="13"/>
      <c r="H116" s="4"/>
    </row>
    <row r="117" spans="1:8" ht="15.75">
      <c r="A117" s="13"/>
      <c r="B117" s="13"/>
      <c r="C117" s="13"/>
      <c r="D117" s="13"/>
      <c r="E117" s="13"/>
      <c r="F117" s="13"/>
      <c r="G117" s="13"/>
      <c r="H117" s="4"/>
    </row>
    <row r="118" spans="1:8" ht="15.75">
      <c r="A118" s="13"/>
      <c r="B118" s="13"/>
      <c r="C118" s="13"/>
      <c r="D118" s="13"/>
      <c r="E118" s="13"/>
      <c r="F118" s="13"/>
      <c r="G118" s="13"/>
      <c r="H118" s="4"/>
    </row>
    <row r="119" spans="1:8" ht="15.75">
      <c r="A119" s="13"/>
      <c r="B119" s="13"/>
      <c r="C119" s="13"/>
      <c r="D119" s="13"/>
      <c r="E119" s="13"/>
      <c r="F119" s="13"/>
      <c r="G119" s="13"/>
      <c r="H119" s="4"/>
    </row>
    <row r="120" spans="1:8" ht="15.75">
      <c r="A120" s="13"/>
      <c r="B120" s="13"/>
      <c r="C120" s="13"/>
      <c r="D120" s="13"/>
      <c r="E120" s="13"/>
      <c r="F120" s="13"/>
      <c r="G120" s="13"/>
      <c r="H120" s="4"/>
    </row>
    <row r="121" spans="1:8" ht="15.75">
      <c r="A121" s="13"/>
      <c r="B121" s="13"/>
      <c r="C121" s="13"/>
      <c r="D121" s="13"/>
      <c r="E121" s="13"/>
      <c r="F121" s="13"/>
      <c r="G121" s="13"/>
      <c r="H121" s="4"/>
    </row>
    <row r="122" spans="1:8" ht="15.75">
      <c r="A122" s="13"/>
      <c r="B122" s="13"/>
      <c r="C122" s="13"/>
      <c r="D122" s="13"/>
      <c r="E122" s="13"/>
      <c r="F122" s="13"/>
      <c r="G122" s="13"/>
      <c r="H122" s="4"/>
    </row>
    <row r="123" spans="1:8" ht="15.75">
      <c r="A123" s="13"/>
      <c r="B123" s="13"/>
      <c r="C123" s="13"/>
      <c r="D123" s="13"/>
      <c r="E123" s="13"/>
      <c r="F123" s="13"/>
      <c r="G123" s="13"/>
      <c r="H123" s="4"/>
    </row>
    <row r="124" spans="1:8" ht="15.75">
      <c r="A124" s="13"/>
      <c r="B124" s="13"/>
      <c r="C124" s="13"/>
      <c r="D124" s="13"/>
      <c r="E124" s="13"/>
      <c r="F124" s="13"/>
      <c r="G124" s="13"/>
      <c r="H124" s="4"/>
    </row>
    <row r="125" spans="1:8" ht="15.75">
      <c r="A125" s="13"/>
      <c r="B125" s="13"/>
      <c r="C125" s="13"/>
      <c r="D125" s="13"/>
      <c r="E125" s="13"/>
      <c r="F125" s="13"/>
      <c r="G125" s="13"/>
      <c r="H125" s="4"/>
    </row>
    <row r="126" spans="1:8" ht="15.75">
      <c r="A126" s="13"/>
      <c r="B126" s="13"/>
      <c r="C126" s="13"/>
      <c r="D126" s="13"/>
      <c r="E126" s="13"/>
      <c r="F126" s="13"/>
      <c r="G126" s="13"/>
      <c r="H126" s="4"/>
    </row>
    <row r="127" spans="1:8" ht="15.75">
      <c r="A127" s="13"/>
      <c r="B127" s="13"/>
      <c r="C127" s="13"/>
      <c r="D127" s="13"/>
      <c r="E127" s="13"/>
      <c r="F127" s="13"/>
      <c r="G127" s="13"/>
      <c r="H127" s="4"/>
    </row>
    <row r="128" spans="1:8" ht="15.75">
      <c r="A128" s="13"/>
      <c r="B128" s="13"/>
      <c r="C128" s="13"/>
      <c r="D128" s="13"/>
      <c r="E128" s="13"/>
      <c r="F128" s="13"/>
      <c r="G128" s="13"/>
      <c r="H128" s="4"/>
    </row>
    <row r="129" spans="1:8" ht="15.75">
      <c r="A129" s="13"/>
      <c r="B129" s="13"/>
      <c r="C129" s="13"/>
      <c r="D129" s="13"/>
      <c r="E129" s="13"/>
      <c r="F129" s="13"/>
      <c r="G129" s="13"/>
      <c r="H129" s="4"/>
    </row>
    <row r="130" spans="1:8" ht="15.75">
      <c r="A130" s="13"/>
      <c r="B130" s="13"/>
      <c r="C130" s="13"/>
      <c r="D130" s="13"/>
      <c r="E130" s="13"/>
      <c r="F130" s="13"/>
      <c r="G130" s="13"/>
      <c r="H130" s="4"/>
    </row>
    <row r="131" spans="1:8" ht="15.75">
      <c r="A131" s="13"/>
      <c r="B131" s="13"/>
      <c r="C131" s="13"/>
      <c r="D131" s="13"/>
      <c r="E131" s="13"/>
      <c r="F131" s="13"/>
      <c r="G131" s="13"/>
      <c r="H131" s="4"/>
    </row>
    <row r="132" spans="1:8" ht="15.75">
      <c r="A132" s="13"/>
      <c r="B132" s="13"/>
      <c r="C132" s="13"/>
      <c r="D132" s="13"/>
      <c r="E132" s="13"/>
      <c r="F132" s="13"/>
      <c r="G132" s="13"/>
      <c r="H132" s="4"/>
    </row>
    <row r="133" spans="1:8" ht="15.75">
      <c r="A133" s="13"/>
      <c r="B133" s="13"/>
      <c r="C133" s="13"/>
      <c r="D133" s="13"/>
      <c r="E133" s="13"/>
      <c r="F133" s="13"/>
      <c r="G133" s="13"/>
      <c r="H133" s="4"/>
    </row>
    <row r="134" spans="1:8" ht="15.75">
      <c r="A134" s="13"/>
      <c r="B134" s="13"/>
      <c r="C134" s="13"/>
      <c r="D134" s="13"/>
      <c r="E134" s="13"/>
      <c r="F134" s="13"/>
      <c r="G134" s="13"/>
      <c r="H134" s="4"/>
    </row>
    <row r="135" spans="1:8" ht="15.75">
      <c r="A135" s="13"/>
      <c r="B135" s="13"/>
      <c r="C135" s="13"/>
      <c r="D135" s="13"/>
      <c r="E135" s="13"/>
      <c r="F135" s="13"/>
      <c r="G135" s="13"/>
      <c r="H135" s="4"/>
    </row>
    <row r="136" spans="1:8" ht="15.75">
      <c r="A136" s="13"/>
      <c r="B136" s="13"/>
      <c r="C136" s="13"/>
      <c r="D136" s="13"/>
      <c r="E136" s="13"/>
      <c r="F136" s="13"/>
      <c r="G136" s="13"/>
      <c r="H136" s="4"/>
    </row>
    <row r="137" spans="1:8" ht="15.75">
      <c r="A137" s="13"/>
      <c r="B137" s="13"/>
      <c r="C137" s="13"/>
      <c r="D137" s="13"/>
      <c r="E137" s="13"/>
      <c r="F137" s="13"/>
      <c r="G137" s="13"/>
      <c r="H137" s="4"/>
    </row>
    <row r="138" spans="1:8" ht="15.75">
      <c r="A138" s="13"/>
      <c r="B138" s="13"/>
      <c r="C138" s="13"/>
      <c r="D138" s="13"/>
      <c r="E138" s="13"/>
      <c r="F138" s="13"/>
      <c r="G138" s="13"/>
      <c r="H138" s="4"/>
    </row>
    <row r="139" spans="1:8" ht="15.75">
      <c r="A139" s="13"/>
      <c r="B139" s="13"/>
      <c r="C139" s="13"/>
      <c r="D139" s="13"/>
      <c r="E139" s="13"/>
      <c r="F139" s="13"/>
      <c r="G139" s="13"/>
      <c r="H139" s="4"/>
    </row>
    <row r="140" spans="1:8" ht="15.75">
      <c r="A140" s="13"/>
      <c r="B140" s="13"/>
      <c r="C140" s="13"/>
      <c r="D140" s="13"/>
      <c r="E140" s="13"/>
      <c r="F140" s="13"/>
      <c r="G140" s="13"/>
      <c r="H140" s="4"/>
    </row>
    <row r="141" spans="1:8" ht="15.75">
      <c r="A141" s="13"/>
      <c r="B141" s="13"/>
      <c r="C141" s="13"/>
      <c r="D141" s="13"/>
      <c r="E141" s="13"/>
      <c r="F141" s="13"/>
      <c r="G141" s="13"/>
      <c r="H141" s="4"/>
    </row>
    <row r="142" spans="1:8" ht="15.75">
      <c r="A142" s="13"/>
      <c r="B142" s="13"/>
      <c r="C142" s="13"/>
      <c r="D142" s="13"/>
      <c r="E142" s="13"/>
      <c r="F142" s="13"/>
      <c r="G142" s="13"/>
      <c r="H142" s="4"/>
    </row>
    <row r="143" spans="1:8" ht="18.75">
      <c r="A143" s="99" t="s">
        <v>89</v>
      </c>
      <c r="B143" s="99"/>
      <c r="C143" s="99"/>
      <c r="D143" s="99"/>
      <c r="E143" s="99"/>
      <c r="F143" s="99"/>
      <c r="G143" s="99"/>
      <c r="H143" s="4"/>
    </row>
    <row r="144" spans="1:8" ht="16.5">
      <c r="A144" s="73" t="s">
        <v>35</v>
      </c>
      <c r="B144" s="73"/>
      <c r="C144" s="73"/>
      <c r="D144" s="73"/>
      <c r="E144" s="73"/>
      <c r="F144" s="73"/>
      <c r="G144" s="73"/>
      <c r="H144" s="4"/>
    </row>
    <row r="145" spans="1:8" ht="46.5" customHeight="1">
      <c r="A145" s="11" t="s">
        <v>16</v>
      </c>
      <c r="B145" s="11" t="s">
        <v>36</v>
      </c>
      <c r="C145" s="53" t="s">
        <v>17</v>
      </c>
      <c r="D145" s="53"/>
      <c r="E145" s="53" t="s">
        <v>37</v>
      </c>
      <c r="F145" s="53"/>
      <c r="G145" s="11" t="s">
        <v>38</v>
      </c>
      <c r="H145" s="4"/>
    </row>
    <row r="146" spans="1:8" s="10" customFormat="1" ht="41.25" customHeight="1">
      <c r="A146" s="179">
        <v>1</v>
      </c>
      <c r="B146" s="180" t="s">
        <v>245</v>
      </c>
      <c r="C146" s="181" t="s">
        <v>246</v>
      </c>
      <c r="D146" s="182"/>
      <c r="E146" s="183" t="s">
        <v>247</v>
      </c>
      <c r="F146" s="184"/>
      <c r="G146" s="185" t="s">
        <v>248</v>
      </c>
      <c r="H146" s="9"/>
    </row>
    <row r="147" spans="1:8" ht="45" customHeight="1">
      <c r="A147" s="179">
        <v>2</v>
      </c>
      <c r="B147" s="180" t="s">
        <v>249</v>
      </c>
      <c r="C147" s="181" t="s">
        <v>250</v>
      </c>
      <c r="D147" s="182"/>
      <c r="E147" s="183" t="s">
        <v>247</v>
      </c>
      <c r="F147" s="184"/>
      <c r="G147" s="185" t="s">
        <v>251</v>
      </c>
      <c r="H147" s="4"/>
    </row>
    <row r="148" spans="1:8" ht="70.5" customHeight="1">
      <c r="A148" s="179">
        <v>3</v>
      </c>
      <c r="B148" s="180" t="s">
        <v>252</v>
      </c>
      <c r="C148" s="181" t="s">
        <v>253</v>
      </c>
      <c r="D148" s="182"/>
      <c r="E148" s="183" t="s">
        <v>247</v>
      </c>
      <c r="F148" s="184"/>
      <c r="G148" s="185" t="s">
        <v>254</v>
      </c>
      <c r="H148" s="4"/>
    </row>
    <row r="149" spans="1:8" ht="25.5" customHeight="1">
      <c r="A149" s="186">
        <v>4</v>
      </c>
      <c r="B149" s="187" t="s">
        <v>255</v>
      </c>
      <c r="C149" s="188" t="s">
        <v>256</v>
      </c>
      <c r="D149" s="182"/>
      <c r="E149" s="189" t="s">
        <v>247</v>
      </c>
      <c r="F149" s="190"/>
      <c r="G149" s="191" t="s">
        <v>257</v>
      </c>
      <c r="H149" s="4"/>
    </row>
    <row r="150" spans="1:8" ht="15.75">
      <c r="A150" s="54"/>
      <c r="B150" s="55"/>
      <c r="C150" s="55"/>
      <c r="D150" s="55"/>
      <c r="E150" s="55"/>
      <c r="F150" s="55"/>
      <c r="G150" s="55"/>
      <c r="H150" s="4"/>
    </row>
    <row r="151" spans="1:8" ht="15.75">
      <c r="A151" s="13"/>
      <c r="B151" s="13"/>
      <c r="C151" s="13"/>
      <c r="D151" s="13"/>
      <c r="E151" s="13"/>
      <c r="F151" s="13"/>
      <c r="G151" s="13"/>
      <c r="H151" s="4"/>
    </row>
    <row r="152" spans="1:8" ht="44.25" customHeight="1">
      <c r="A152" s="66" t="s">
        <v>81</v>
      </c>
      <c r="B152" s="67"/>
      <c r="C152" s="67"/>
      <c r="D152" s="67"/>
      <c r="E152" s="67"/>
      <c r="F152" s="67"/>
      <c r="G152" s="68"/>
      <c r="H152" s="4"/>
    </row>
    <row r="153" spans="1:8" ht="23.25" customHeight="1">
      <c r="A153" s="64" t="s">
        <v>69</v>
      </c>
      <c r="B153" s="65"/>
      <c r="C153" s="64" t="s">
        <v>17</v>
      </c>
      <c r="D153" s="65"/>
      <c r="E153" s="15" t="s">
        <v>62</v>
      </c>
      <c r="F153" s="64" t="s">
        <v>70</v>
      </c>
      <c r="G153" s="65"/>
      <c r="H153" s="4"/>
    </row>
    <row r="154" spans="1:8" ht="119.25" customHeight="1">
      <c r="A154" s="177" t="s">
        <v>258</v>
      </c>
      <c r="B154" s="178"/>
      <c r="C154" s="150" t="s">
        <v>259</v>
      </c>
      <c r="D154" s="71" t="s">
        <v>260</v>
      </c>
      <c r="E154" s="72"/>
      <c r="F154" s="126" t="s">
        <v>261</v>
      </c>
      <c r="G154" s="127"/>
      <c r="H154" s="4"/>
    </row>
    <row r="155" spans="1:8" ht="15.75">
      <c r="A155" s="54"/>
      <c r="B155" s="55"/>
      <c r="C155" s="55"/>
      <c r="D155" s="55"/>
      <c r="E155" s="55"/>
      <c r="F155" s="55"/>
      <c r="G155" s="55"/>
      <c r="H155" s="4"/>
    </row>
    <row r="156" spans="1:8" ht="33" customHeight="1">
      <c r="A156" s="19"/>
      <c r="B156" s="49"/>
      <c r="C156" s="49"/>
      <c r="D156" s="49"/>
      <c r="E156" s="49"/>
      <c r="F156" s="49"/>
      <c r="G156" s="49"/>
      <c r="H156" s="9"/>
    </row>
    <row r="157" spans="1:8" ht="19.5" customHeight="1">
      <c r="A157" s="73" t="s">
        <v>97</v>
      </c>
      <c r="B157" s="73"/>
      <c r="C157" s="73"/>
      <c r="D157" s="73"/>
      <c r="E157" s="73"/>
      <c r="F157" s="73"/>
      <c r="G157" s="73"/>
      <c r="H157" s="9"/>
    </row>
    <row r="158" spans="1:8" s="17" customFormat="1" ht="63">
      <c r="A158" s="11" t="s">
        <v>72</v>
      </c>
      <c r="B158" s="11" t="s">
        <v>96</v>
      </c>
      <c r="C158" s="11" t="s">
        <v>95</v>
      </c>
      <c r="D158" s="53" t="s">
        <v>71</v>
      </c>
      <c r="E158" s="53"/>
      <c r="F158" s="53"/>
      <c r="G158" s="29" t="s">
        <v>34</v>
      </c>
      <c r="H158" s="16"/>
    </row>
    <row r="159" spans="1:8" s="17" customFormat="1" ht="31.5" customHeight="1">
      <c r="A159" s="23">
        <v>68</v>
      </c>
      <c r="B159" s="33">
        <v>44</v>
      </c>
      <c r="C159" s="23">
        <v>24</v>
      </c>
      <c r="D159" s="104" t="s">
        <v>132</v>
      </c>
      <c r="E159" s="104"/>
      <c r="F159" s="104"/>
      <c r="G159" s="32" t="s">
        <v>70</v>
      </c>
      <c r="H159" s="16"/>
    </row>
    <row r="160" spans="1:8" s="17" customFormat="1" ht="15.75">
      <c r="A160" s="84"/>
      <c r="B160" s="85"/>
      <c r="C160" s="85"/>
      <c r="D160" s="85"/>
      <c r="E160" s="85"/>
      <c r="F160" s="85"/>
      <c r="G160" s="86"/>
      <c r="H160" s="16"/>
    </row>
    <row r="161" spans="1:13" s="17" customFormat="1" ht="15.75">
      <c r="A161" s="36"/>
      <c r="B161" s="37"/>
      <c r="C161" s="37"/>
      <c r="D161" s="37"/>
      <c r="E161" s="37"/>
      <c r="F161" s="37"/>
      <c r="G161" s="37"/>
      <c r="H161" s="16"/>
    </row>
    <row r="162" spans="1:13" s="17" customFormat="1" ht="18.75">
      <c r="A162" s="105" t="s">
        <v>92</v>
      </c>
      <c r="B162" s="106"/>
      <c r="C162" s="106"/>
      <c r="D162" s="106"/>
      <c r="E162" s="106"/>
      <c r="F162" s="106"/>
      <c r="G162" s="107"/>
      <c r="H162" s="16"/>
    </row>
    <row r="163" spans="1:13" s="17" customFormat="1" ht="16.5">
      <c r="A163" s="108" t="s">
        <v>93</v>
      </c>
      <c r="B163" s="109"/>
      <c r="C163" s="109"/>
      <c r="D163" s="109"/>
      <c r="E163" s="109"/>
      <c r="F163" s="109"/>
      <c r="G163" s="110"/>
      <c r="H163" s="16"/>
    </row>
    <row r="164" spans="1:13" s="18" customFormat="1" ht="15.75">
      <c r="A164" s="64" t="s">
        <v>73</v>
      </c>
      <c r="B164" s="65"/>
      <c r="C164" s="114" t="s">
        <v>74</v>
      </c>
      <c r="D164" s="115"/>
      <c r="E164" s="64" t="s">
        <v>70</v>
      </c>
      <c r="F164" s="111"/>
      <c r="G164" s="65"/>
      <c r="H164" s="16"/>
      <c r="I164" s="17"/>
      <c r="J164" s="17"/>
      <c r="K164" s="17"/>
      <c r="L164" s="17"/>
      <c r="M164" s="17"/>
    </row>
    <row r="165" spans="1:13" s="18" customFormat="1" ht="18.75">
      <c r="A165" s="112">
        <v>10</v>
      </c>
      <c r="B165" s="113"/>
      <c r="C165" s="116" t="s">
        <v>135</v>
      </c>
      <c r="D165" s="117"/>
      <c r="E165" s="118" t="s">
        <v>136</v>
      </c>
      <c r="F165" s="119"/>
      <c r="G165" s="120"/>
      <c r="H165" s="16"/>
      <c r="I165" s="17"/>
      <c r="J165" s="17"/>
      <c r="K165" s="17"/>
      <c r="L165" s="17"/>
      <c r="M165" s="17"/>
    </row>
    <row r="166" spans="1:13" ht="15.75">
      <c r="A166" s="12"/>
      <c r="B166" s="13"/>
      <c r="C166" s="13"/>
      <c r="D166" s="13"/>
      <c r="E166" s="13"/>
      <c r="F166" s="13"/>
      <c r="G166" s="13"/>
      <c r="H166" s="4"/>
    </row>
    <row r="167" spans="1:13" ht="15" customHeight="1">
      <c r="A167" s="19"/>
      <c r="B167" s="19"/>
      <c r="C167" s="19"/>
      <c r="D167" s="19"/>
      <c r="E167" s="4"/>
      <c r="F167" s="4"/>
      <c r="G167" s="4"/>
      <c r="H167" s="4"/>
    </row>
    <row r="168" spans="1:13" ht="18.75">
      <c r="A168" s="58" t="s">
        <v>94</v>
      </c>
      <c r="B168" s="121"/>
      <c r="C168" s="121"/>
      <c r="D168" s="121"/>
      <c r="E168" s="121"/>
      <c r="F168" s="121"/>
      <c r="G168" s="121"/>
      <c r="H168" s="4"/>
    </row>
    <row r="169" spans="1:13" s="10" customFormat="1" ht="16.5">
      <c r="A169" s="73" t="s">
        <v>99</v>
      </c>
      <c r="B169" s="73"/>
      <c r="C169" s="73"/>
      <c r="D169" s="73"/>
      <c r="E169" s="73"/>
      <c r="F169" s="73"/>
      <c r="G169" s="73"/>
      <c r="H169" s="9"/>
    </row>
    <row r="170" spans="1:13" ht="15.75" customHeight="1">
      <c r="A170" s="11" t="s">
        <v>39</v>
      </c>
      <c r="B170" s="11" t="s">
        <v>40</v>
      </c>
      <c r="C170" s="53" t="s">
        <v>17</v>
      </c>
      <c r="D170" s="53"/>
      <c r="E170" s="11" t="s">
        <v>41</v>
      </c>
      <c r="F170" s="53" t="s">
        <v>64</v>
      </c>
      <c r="G170" s="53"/>
      <c r="H170" s="4"/>
    </row>
    <row r="171" spans="1:13" ht="31.5" customHeight="1">
      <c r="A171" s="150">
        <v>15082</v>
      </c>
      <c r="B171" s="38">
        <v>45028</v>
      </c>
      <c r="C171" s="81" t="s">
        <v>230</v>
      </c>
      <c r="D171" s="81"/>
      <c r="E171" s="150" t="s">
        <v>231</v>
      </c>
      <c r="F171" s="69" t="s">
        <v>232</v>
      </c>
      <c r="G171" s="69"/>
      <c r="H171" s="4"/>
    </row>
    <row r="172" spans="1:13" s="148" customFormat="1" ht="31.5" customHeight="1">
      <c r="A172" s="150">
        <v>14683</v>
      </c>
      <c r="B172" s="38">
        <v>45036</v>
      </c>
      <c r="C172" s="81" t="s">
        <v>233</v>
      </c>
      <c r="D172" s="81"/>
      <c r="E172" s="150" t="s">
        <v>234</v>
      </c>
      <c r="F172" s="69" t="s">
        <v>232</v>
      </c>
      <c r="G172" s="69"/>
      <c r="H172" s="149"/>
    </row>
    <row r="173" spans="1:13" s="148" customFormat="1" ht="31.5" customHeight="1">
      <c r="A173" s="39">
        <v>15116</v>
      </c>
      <c r="B173" s="40">
        <v>45036</v>
      </c>
      <c r="C173" s="81" t="s">
        <v>235</v>
      </c>
      <c r="D173" s="81"/>
      <c r="E173" s="150" t="s">
        <v>234</v>
      </c>
      <c r="F173" s="69" t="s">
        <v>232</v>
      </c>
      <c r="G173" s="69"/>
      <c r="H173" s="149"/>
    </row>
    <row r="174" spans="1:13" s="148" customFormat="1" ht="31.5" customHeight="1">
      <c r="A174" s="41">
        <v>15125</v>
      </c>
      <c r="B174" s="40">
        <v>45037</v>
      </c>
      <c r="C174" s="81" t="s">
        <v>236</v>
      </c>
      <c r="D174" s="81"/>
      <c r="E174" s="150" t="s">
        <v>231</v>
      </c>
      <c r="F174" s="69" t="s">
        <v>232</v>
      </c>
      <c r="G174" s="69"/>
      <c r="H174" s="149"/>
    </row>
    <row r="175" spans="1:13" s="148" customFormat="1" ht="31.5" customHeight="1">
      <c r="A175" s="39">
        <v>15124</v>
      </c>
      <c r="B175" s="40">
        <v>45037</v>
      </c>
      <c r="C175" s="81" t="s">
        <v>236</v>
      </c>
      <c r="D175" s="81"/>
      <c r="E175" s="150" t="s">
        <v>231</v>
      </c>
      <c r="F175" s="69" t="s">
        <v>232</v>
      </c>
      <c r="G175" s="69"/>
      <c r="H175" s="149"/>
    </row>
    <row r="176" spans="1:13" s="148" customFormat="1" ht="31.5" customHeight="1">
      <c r="A176" s="41">
        <v>15115</v>
      </c>
      <c r="B176" s="40">
        <v>45036</v>
      </c>
      <c r="C176" s="81" t="s">
        <v>237</v>
      </c>
      <c r="D176" s="81"/>
      <c r="E176" s="150" t="s">
        <v>238</v>
      </c>
      <c r="F176" s="69" t="s">
        <v>232</v>
      </c>
      <c r="G176" s="69"/>
      <c r="H176" s="149"/>
    </row>
    <row r="177" spans="1:8" s="148" customFormat="1" ht="31.5" customHeight="1">
      <c r="A177" s="41">
        <v>15296</v>
      </c>
      <c r="B177" s="40">
        <v>45083</v>
      </c>
      <c r="C177" s="81" t="s">
        <v>239</v>
      </c>
      <c r="D177" s="81"/>
      <c r="E177" s="150" t="s">
        <v>231</v>
      </c>
      <c r="F177" s="69" t="s">
        <v>232</v>
      </c>
      <c r="G177" s="69"/>
      <c r="H177" s="149"/>
    </row>
    <row r="178" spans="1:8" s="148" customFormat="1" ht="31.5" customHeight="1">
      <c r="A178" s="41">
        <v>15295</v>
      </c>
      <c r="B178" s="40">
        <v>45082</v>
      </c>
      <c r="C178" s="81" t="s">
        <v>240</v>
      </c>
      <c r="D178" s="81"/>
      <c r="E178" s="150" t="s">
        <v>231</v>
      </c>
      <c r="F178" s="69" t="s">
        <v>232</v>
      </c>
      <c r="G178" s="69"/>
      <c r="H178" s="149"/>
    </row>
    <row r="179" spans="1:8" s="148" customFormat="1" ht="31.5" customHeight="1">
      <c r="A179" s="41">
        <v>15413</v>
      </c>
      <c r="B179" s="40">
        <v>45105</v>
      </c>
      <c r="C179" s="81" t="s">
        <v>241</v>
      </c>
      <c r="D179" s="81"/>
      <c r="E179" s="150" t="s">
        <v>242</v>
      </c>
      <c r="F179" s="69" t="s">
        <v>232</v>
      </c>
      <c r="G179" s="69"/>
      <c r="H179" s="149"/>
    </row>
    <row r="180" spans="1:8" s="148" customFormat="1" ht="31.5" customHeight="1">
      <c r="A180" s="41">
        <v>15414</v>
      </c>
      <c r="B180" s="40">
        <v>45105</v>
      </c>
      <c r="C180" s="81" t="s">
        <v>243</v>
      </c>
      <c r="D180" s="81"/>
      <c r="E180" s="150" t="s">
        <v>242</v>
      </c>
      <c r="F180" s="69" t="s">
        <v>232</v>
      </c>
      <c r="G180" s="69"/>
      <c r="H180" s="149"/>
    </row>
    <row r="181" spans="1:8" s="148" customFormat="1" ht="31.5" customHeight="1">
      <c r="A181" s="41">
        <v>15419</v>
      </c>
      <c r="B181" s="40">
        <v>45106</v>
      </c>
      <c r="C181" s="81" t="s">
        <v>244</v>
      </c>
      <c r="D181" s="81"/>
      <c r="E181" s="150" t="s">
        <v>242</v>
      </c>
      <c r="F181" s="69" t="s">
        <v>232</v>
      </c>
      <c r="G181" s="69"/>
      <c r="H181" s="149"/>
    </row>
    <row r="182" spans="1:8" s="148" customFormat="1" ht="31.5" customHeight="1">
      <c r="A182" s="41">
        <v>15417</v>
      </c>
      <c r="B182" s="40">
        <v>45105</v>
      </c>
      <c r="C182" s="81" t="s">
        <v>244</v>
      </c>
      <c r="D182" s="81"/>
      <c r="E182" s="150" t="s">
        <v>242</v>
      </c>
      <c r="F182" s="69" t="s">
        <v>232</v>
      </c>
      <c r="G182" s="69"/>
      <c r="H182" s="149"/>
    </row>
    <row r="183" spans="1:8" s="148" customFormat="1" ht="31.5" customHeight="1">
      <c r="A183" s="41">
        <v>15284</v>
      </c>
      <c r="B183" s="40">
        <v>45078</v>
      </c>
      <c r="C183" s="81" t="s">
        <v>244</v>
      </c>
      <c r="D183" s="81"/>
      <c r="E183" s="150" t="s">
        <v>242</v>
      </c>
      <c r="F183" s="69" t="s">
        <v>232</v>
      </c>
      <c r="G183" s="69"/>
      <c r="H183" s="149"/>
    </row>
    <row r="184" spans="1:8" ht="47.25" customHeight="1">
      <c r="A184" s="39">
        <v>15358</v>
      </c>
      <c r="B184" s="40">
        <v>45093</v>
      </c>
      <c r="C184" s="81" t="s">
        <v>244</v>
      </c>
      <c r="D184" s="81"/>
      <c r="E184" s="150" t="s">
        <v>242</v>
      </c>
      <c r="F184" s="69" t="s">
        <v>232</v>
      </c>
      <c r="G184" s="69"/>
      <c r="H184" s="4"/>
    </row>
    <row r="185" spans="1:8" ht="15.75">
      <c r="A185" s="54"/>
      <c r="B185" s="55"/>
      <c r="C185" s="55"/>
      <c r="D185" s="55"/>
      <c r="E185" s="55"/>
      <c r="F185" s="55"/>
      <c r="G185" s="55"/>
      <c r="H185" s="4"/>
    </row>
    <row r="186" spans="1:8" s="7" customFormat="1" ht="15.75">
      <c r="A186" s="13"/>
      <c r="B186" s="13"/>
      <c r="C186" s="13"/>
      <c r="D186" s="13"/>
      <c r="E186" s="13"/>
      <c r="F186" s="13"/>
      <c r="G186" s="13"/>
      <c r="H186" s="6"/>
    </row>
    <row r="187" spans="1:8" s="7" customFormat="1" ht="15.75" customHeight="1">
      <c r="A187" s="128" t="s">
        <v>82</v>
      </c>
      <c r="B187" s="128"/>
      <c r="C187" s="128"/>
      <c r="D187" s="128"/>
      <c r="E187" s="128"/>
      <c r="F187" s="128"/>
      <c r="G187" s="128"/>
      <c r="H187" s="6"/>
    </row>
    <row r="188" spans="1:8" ht="16.5">
      <c r="A188" s="129" t="s">
        <v>83</v>
      </c>
      <c r="B188" s="129"/>
      <c r="C188" s="129"/>
      <c r="D188" s="129"/>
      <c r="E188" s="129"/>
      <c r="F188" s="129"/>
      <c r="G188" s="129"/>
      <c r="H188" s="4"/>
    </row>
    <row r="189" spans="1:8" ht="15.75">
      <c r="A189" s="80" t="s">
        <v>42</v>
      </c>
      <c r="B189" s="80"/>
      <c r="C189" s="80"/>
      <c r="D189" s="80"/>
      <c r="E189" s="80"/>
      <c r="F189" s="80"/>
      <c r="G189" s="80"/>
      <c r="H189" s="4"/>
    </row>
    <row r="190" spans="1:8" ht="15.75" customHeight="1">
      <c r="A190" s="29" t="s">
        <v>65</v>
      </c>
      <c r="B190" s="30" t="s">
        <v>62</v>
      </c>
      <c r="C190" s="80" t="s">
        <v>17</v>
      </c>
      <c r="D190" s="80"/>
      <c r="E190" s="80"/>
      <c r="F190" s="53" t="s">
        <v>43</v>
      </c>
      <c r="G190" s="53"/>
      <c r="H190" s="4"/>
    </row>
    <row r="191" spans="1:8" ht="33.75" customHeight="1">
      <c r="A191" s="43">
        <v>4</v>
      </c>
      <c r="B191" s="40">
        <v>45075</v>
      </c>
      <c r="C191" s="125" t="s">
        <v>139</v>
      </c>
      <c r="D191" s="130"/>
      <c r="E191" s="130"/>
      <c r="F191" s="126" t="s">
        <v>140</v>
      </c>
      <c r="G191" s="127"/>
      <c r="H191" s="4"/>
    </row>
    <row r="192" spans="1:8" ht="13.5" customHeight="1">
      <c r="A192" s="41"/>
      <c r="B192" s="40"/>
      <c r="C192" s="122"/>
      <c r="D192" s="123"/>
      <c r="E192" s="123"/>
      <c r="F192" s="69"/>
      <c r="G192" s="124"/>
      <c r="H192" s="4"/>
    </row>
    <row r="193" spans="1:8" ht="15.75">
      <c r="A193" s="4"/>
      <c r="B193" s="4"/>
      <c r="C193" s="4"/>
      <c r="D193" s="4"/>
      <c r="E193" s="4"/>
      <c r="F193" s="4"/>
      <c r="G193" s="4"/>
      <c r="H193" s="4"/>
    </row>
    <row r="194" spans="1:8" ht="15.75">
      <c r="A194" s="80" t="s">
        <v>44</v>
      </c>
      <c r="B194" s="80"/>
      <c r="C194" s="80"/>
      <c r="D194" s="80"/>
      <c r="E194" s="80"/>
      <c r="F194" s="80"/>
      <c r="G194" s="80"/>
      <c r="H194" s="4"/>
    </row>
    <row r="195" spans="1:8" ht="15.75" customHeight="1">
      <c r="A195" s="29" t="s">
        <v>65</v>
      </c>
      <c r="B195" s="30" t="s">
        <v>62</v>
      </c>
      <c r="C195" s="80" t="s">
        <v>17</v>
      </c>
      <c r="D195" s="80"/>
      <c r="E195" s="80"/>
      <c r="F195" s="53" t="s">
        <v>43</v>
      </c>
      <c r="G195" s="53"/>
      <c r="H195" s="4"/>
    </row>
    <row r="196" spans="1:8" ht="15.75">
      <c r="A196" s="44">
        <v>3</v>
      </c>
      <c r="B196" s="45">
        <v>45097</v>
      </c>
      <c r="C196" s="125" t="s">
        <v>143</v>
      </c>
      <c r="D196" s="125"/>
      <c r="E196" s="125"/>
      <c r="F196" s="126" t="s">
        <v>144</v>
      </c>
      <c r="G196" s="127"/>
      <c r="H196" s="4"/>
    </row>
    <row r="197" spans="1:8" ht="15.75">
      <c r="A197" s="24"/>
      <c r="B197" s="24"/>
      <c r="C197" s="55"/>
      <c r="D197" s="55"/>
      <c r="E197" s="55"/>
      <c r="F197" s="78"/>
      <c r="G197" s="78"/>
      <c r="H197" s="4"/>
    </row>
    <row r="198" spans="1:8" ht="15.75" customHeight="1">
      <c r="A198" s="24"/>
      <c r="B198" s="24"/>
      <c r="C198" s="55"/>
      <c r="D198" s="55"/>
      <c r="E198" s="55"/>
      <c r="F198" s="78"/>
      <c r="G198" s="78"/>
      <c r="H198" s="4"/>
    </row>
    <row r="199" spans="1:8" ht="15.75">
      <c r="A199" s="24"/>
      <c r="B199" s="24"/>
      <c r="C199" s="55"/>
      <c r="D199" s="55"/>
      <c r="E199" s="55"/>
      <c r="F199" s="78"/>
      <c r="G199" s="78"/>
      <c r="H199" s="4"/>
    </row>
    <row r="200" spans="1:8" ht="15.75">
      <c r="A200" s="54" t="s">
        <v>67</v>
      </c>
      <c r="B200" s="55"/>
      <c r="C200" s="55"/>
      <c r="D200" s="55"/>
      <c r="E200" s="55"/>
      <c r="F200" s="55"/>
      <c r="G200" s="55"/>
      <c r="H200" s="4"/>
    </row>
    <row r="201" spans="1:8" ht="15.75">
      <c r="A201" s="4"/>
      <c r="B201" s="4"/>
      <c r="C201" s="4"/>
      <c r="D201" s="4"/>
      <c r="E201" s="4"/>
      <c r="F201" s="4"/>
      <c r="G201" s="4"/>
      <c r="H201" s="4"/>
    </row>
    <row r="202" spans="1:8" ht="15.75">
      <c r="A202" s="80" t="s">
        <v>45</v>
      </c>
      <c r="B202" s="80"/>
      <c r="C202" s="80"/>
      <c r="D202" s="80"/>
      <c r="E202" s="80"/>
      <c r="F202" s="80"/>
      <c r="G202" s="80"/>
      <c r="H202" s="4"/>
    </row>
    <row r="203" spans="1:8" ht="15" customHeight="1">
      <c r="A203" s="29" t="s">
        <v>65</v>
      </c>
      <c r="B203" s="30" t="s">
        <v>62</v>
      </c>
      <c r="C203" s="80" t="s">
        <v>17</v>
      </c>
      <c r="D203" s="80"/>
      <c r="E203" s="80"/>
      <c r="F203" s="53" t="s">
        <v>43</v>
      </c>
      <c r="G203" s="53"/>
      <c r="H203" s="4"/>
    </row>
    <row r="204" spans="1:8" ht="15.75">
      <c r="A204" s="24"/>
      <c r="B204" s="24"/>
      <c r="C204" s="55"/>
      <c r="D204" s="55"/>
      <c r="E204" s="55"/>
      <c r="F204" s="78"/>
      <c r="G204" s="78"/>
      <c r="H204" s="4"/>
    </row>
    <row r="205" spans="1:8" ht="15.75" customHeight="1">
      <c r="A205" s="24"/>
      <c r="B205" s="24"/>
      <c r="C205" s="55"/>
      <c r="D205" s="55"/>
      <c r="E205" s="55"/>
      <c r="F205" s="78"/>
      <c r="G205" s="78"/>
      <c r="H205" s="4"/>
    </row>
    <row r="206" spans="1:8" ht="15.75">
      <c r="A206" s="24"/>
      <c r="B206" s="24"/>
      <c r="C206" s="55"/>
      <c r="D206" s="55"/>
      <c r="E206" s="55"/>
      <c r="F206" s="78"/>
      <c r="G206" s="78"/>
      <c r="H206" s="4"/>
    </row>
    <row r="207" spans="1:8" ht="15.75">
      <c r="A207" s="24"/>
      <c r="B207" s="24"/>
      <c r="C207" s="55"/>
      <c r="D207" s="55"/>
      <c r="E207" s="55"/>
      <c r="F207" s="78"/>
      <c r="G207" s="78"/>
      <c r="H207" s="4"/>
    </row>
    <row r="208" spans="1:8" ht="15.75">
      <c r="A208" s="54" t="s">
        <v>67</v>
      </c>
      <c r="B208" s="55"/>
      <c r="C208" s="55"/>
      <c r="D208" s="55"/>
      <c r="E208" s="55"/>
      <c r="F208" s="55"/>
      <c r="G208" s="55"/>
      <c r="H208" s="4"/>
    </row>
    <row r="209" spans="1:8" ht="15.75">
      <c r="A209" s="4"/>
      <c r="B209" s="4"/>
      <c r="C209" s="4"/>
      <c r="D209" s="4"/>
      <c r="E209" s="4"/>
      <c r="F209" s="4"/>
      <c r="G209" s="4"/>
      <c r="H209" s="4"/>
    </row>
    <row r="210" spans="1:8" ht="15.75">
      <c r="A210" s="80" t="s">
        <v>46</v>
      </c>
      <c r="B210" s="80"/>
      <c r="C210" s="80"/>
      <c r="D210" s="80"/>
      <c r="E210" s="80"/>
      <c r="F210" s="80"/>
      <c r="G210" s="80"/>
      <c r="H210" s="4"/>
    </row>
    <row r="211" spans="1:8" ht="15.75" customHeight="1">
      <c r="A211" s="29" t="s">
        <v>65</v>
      </c>
      <c r="B211" s="30" t="s">
        <v>62</v>
      </c>
      <c r="C211" s="80" t="s">
        <v>17</v>
      </c>
      <c r="D211" s="80"/>
      <c r="E211" s="80"/>
      <c r="F211" s="53" t="s">
        <v>43</v>
      </c>
      <c r="G211" s="53"/>
      <c r="H211" s="4"/>
    </row>
    <row r="212" spans="1:8" ht="15.75">
      <c r="A212" s="43">
        <v>6</v>
      </c>
      <c r="B212" s="40">
        <v>45079</v>
      </c>
      <c r="C212" s="125" t="s">
        <v>142</v>
      </c>
      <c r="D212" s="130"/>
      <c r="E212" s="130"/>
      <c r="F212" s="131" t="s">
        <v>141</v>
      </c>
      <c r="G212" s="132"/>
      <c r="H212" s="4"/>
    </row>
    <row r="213" spans="1:8" ht="15.75">
      <c r="A213" s="46">
        <v>5</v>
      </c>
      <c r="B213" s="40">
        <v>45050</v>
      </c>
      <c r="C213" s="133" t="s">
        <v>145</v>
      </c>
      <c r="D213" s="134"/>
      <c r="E213" s="135"/>
      <c r="F213" s="126" t="s">
        <v>146</v>
      </c>
      <c r="G213" s="127"/>
      <c r="H213" s="4"/>
    </row>
    <row r="214" spans="1:8" ht="15.75">
      <c r="A214" s="47">
        <v>9</v>
      </c>
      <c r="B214" s="40">
        <v>45107</v>
      </c>
      <c r="C214" s="133" t="s">
        <v>147</v>
      </c>
      <c r="D214" s="134"/>
      <c r="E214" s="135"/>
      <c r="F214" s="126" t="s">
        <v>148</v>
      </c>
      <c r="G214" s="127"/>
      <c r="H214" s="4"/>
    </row>
    <row r="215" spans="1:8" ht="15.75">
      <c r="A215" s="26"/>
      <c r="B215" s="26"/>
      <c r="C215" s="136"/>
      <c r="D215" s="136"/>
      <c r="E215" s="136"/>
      <c r="F215" s="137"/>
      <c r="G215" s="137"/>
      <c r="H215" s="4"/>
    </row>
    <row r="216" spans="1:8" ht="15.75">
      <c r="A216" s="54" t="s">
        <v>67</v>
      </c>
      <c r="B216" s="55"/>
      <c r="C216" s="55"/>
      <c r="D216" s="55"/>
      <c r="E216" s="55"/>
      <c r="F216" s="55"/>
      <c r="G216" s="55"/>
      <c r="H216" s="4"/>
    </row>
    <row r="217" spans="1:8" ht="15.75">
      <c r="A217" s="4"/>
      <c r="B217" s="4"/>
      <c r="C217" s="4"/>
      <c r="D217" s="4"/>
      <c r="E217" s="4"/>
      <c r="F217" s="4"/>
      <c r="G217" s="4"/>
      <c r="H217" s="4"/>
    </row>
    <row r="218" spans="1:8" ht="38.25" customHeight="1">
      <c r="A218" s="80" t="s">
        <v>47</v>
      </c>
      <c r="B218" s="80"/>
      <c r="C218" s="80"/>
      <c r="D218" s="80"/>
      <c r="E218" s="80"/>
      <c r="F218" s="80"/>
      <c r="G218" s="80"/>
      <c r="H218" s="4"/>
    </row>
    <row r="219" spans="1:8" ht="15.75" customHeight="1">
      <c r="A219" s="29" t="s">
        <v>2</v>
      </c>
      <c r="B219" s="30" t="s">
        <v>62</v>
      </c>
      <c r="C219" s="80" t="s">
        <v>48</v>
      </c>
      <c r="D219" s="80"/>
      <c r="E219" s="80"/>
      <c r="F219" s="53" t="s">
        <v>49</v>
      </c>
      <c r="G219" s="53"/>
      <c r="H219" s="4"/>
    </row>
    <row r="220" spans="1:8" ht="15.75">
      <c r="A220" s="24"/>
      <c r="B220" s="24"/>
      <c r="C220" s="82"/>
      <c r="D220" s="138"/>
      <c r="E220" s="83"/>
      <c r="F220" s="82"/>
      <c r="G220" s="83"/>
      <c r="H220" s="4"/>
    </row>
    <row r="221" spans="1:8" ht="15.75" customHeight="1">
      <c r="A221" s="24"/>
      <c r="B221" s="24"/>
      <c r="C221" s="82"/>
      <c r="D221" s="138"/>
      <c r="E221" s="83"/>
      <c r="F221" s="82"/>
      <c r="G221" s="83"/>
      <c r="H221" s="4"/>
    </row>
    <row r="222" spans="1:8" ht="15.75">
      <c r="A222" s="24"/>
      <c r="B222" s="24"/>
      <c r="C222" s="82"/>
      <c r="D222" s="138"/>
      <c r="E222" s="83"/>
      <c r="F222" s="82"/>
      <c r="G222" s="83"/>
      <c r="H222" s="4"/>
    </row>
    <row r="223" spans="1:8" ht="15.75">
      <c r="A223" s="24"/>
      <c r="B223" s="24"/>
      <c r="C223" s="82"/>
      <c r="D223" s="138"/>
      <c r="E223" s="83"/>
      <c r="F223" s="82"/>
      <c r="G223" s="83"/>
      <c r="H223" s="4"/>
    </row>
    <row r="224" spans="1:8" ht="15.75">
      <c r="A224" s="24"/>
      <c r="B224" s="24"/>
      <c r="C224" s="82"/>
      <c r="D224" s="138"/>
      <c r="E224" s="83"/>
      <c r="F224" s="82"/>
      <c r="G224" s="83"/>
      <c r="H224" s="4"/>
    </row>
    <row r="225" spans="1:8" ht="15.75">
      <c r="A225" s="54"/>
      <c r="B225" s="55"/>
      <c r="C225" s="55"/>
      <c r="D225" s="55"/>
      <c r="E225" s="55"/>
      <c r="F225" s="55"/>
      <c r="G225" s="55"/>
      <c r="H225" s="4"/>
    </row>
    <row r="226" spans="1:8" ht="15.75">
      <c r="A226" s="4"/>
      <c r="B226" s="4"/>
      <c r="C226" s="4"/>
      <c r="D226" s="4"/>
      <c r="E226" s="4"/>
      <c r="F226" s="4"/>
      <c r="G226" s="4"/>
      <c r="H226" s="4"/>
    </row>
    <row r="227" spans="1:8" ht="16.5">
      <c r="A227" s="129" t="s">
        <v>84</v>
      </c>
      <c r="B227" s="129"/>
      <c r="C227" s="129"/>
      <c r="D227" s="129"/>
      <c r="E227" s="129"/>
      <c r="F227" s="129"/>
      <c r="G227" s="129"/>
      <c r="H227" s="4"/>
    </row>
    <row r="228" spans="1:8" ht="15.75">
      <c r="A228" s="80" t="s">
        <v>50</v>
      </c>
      <c r="B228" s="80"/>
      <c r="C228" s="80"/>
      <c r="D228" s="80" t="s">
        <v>56</v>
      </c>
      <c r="E228" s="80"/>
      <c r="F228" s="80"/>
      <c r="G228" s="80"/>
      <c r="H228" s="4"/>
    </row>
    <row r="229" spans="1:8" ht="15.75">
      <c r="A229" s="141" t="s">
        <v>133</v>
      </c>
      <c r="B229" s="141"/>
      <c r="C229" s="141"/>
      <c r="D229" s="142">
        <v>1.36</v>
      </c>
      <c r="E229" s="142"/>
      <c r="F229" s="142"/>
      <c r="G229" s="142"/>
      <c r="H229" s="4"/>
    </row>
    <row r="230" spans="1:8" ht="93.75" customHeight="1">
      <c r="A230" s="139" t="s">
        <v>134</v>
      </c>
      <c r="B230" s="140"/>
      <c r="C230" s="140"/>
      <c r="D230" s="140"/>
      <c r="E230" s="140"/>
      <c r="F230" s="140"/>
      <c r="G230" s="140"/>
    </row>
    <row r="231" spans="1:8" ht="15.75">
      <c r="A231" s="4"/>
      <c r="B231" s="4"/>
      <c r="C231" s="4"/>
      <c r="D231" s="4"/>
      <c r="E231" s="4"/>
      <c r="F231" s="4"/>
      <c r="G231" s="4"/>
    </row>
    <row r="232" spans="1:8" ht="18.75">
      <c r="A232" s="128" t="s">
        <v>85</v>
      </c>
      <c r="B232" s="128"/>
      <c r="C232" s="128"/>
      <c r="D232" s="128"/>
      <c r="E232" s="128"/>
      <c r="F232" s="128"/>
      <c r="G232" s="128"/>
    </row>
    <row r="233" spans="1:8">
      <c r="A233" s="104" t="s">
        <v>66</v>
      </c>
      <c r="B233" s="104"/>
      <c r="C233" s="104"/>
      <c r="D233" s="104"/>
      <c r="E233" s="104"/>
      <c r="F233" s="104"/>
      <c r="G233" s="104"/>
    </row>
    <row r="234" spans="1:8">
      <c r="A234" s="104"/>
      <c r="B234" s="104"/>
      <c r="C234" s="104"/>
      <c r="D234" s="104"/>
      <c r="E234" s="104"/>
      <c r="F234" s="104"/>
      <c r="G234" s="104"/>
    </row>
    <row r="235" spans="1:8">
      <c r="A235" s="104"/>
      <c r="B235" s="104"/>
      <c r="C235" s="104"/>
      <c r="D235" s="104"/>
      <c r="E235" s="104"/>
      <c r="F235" s="104"/>
      <c r="G235" s="104"/>
    </row>
    <row r="236" spans="1:8">
      <c r="A236" s="104"/>
      <c r="B236" s="104"/>
      <c r="C236" s="104"/>
      <c r="D236" s="104"/>
      <c r="E236" s="104"/>
      <c r="F236" s="104"/>
      <c r="G236" s="104"/>
    </row>
    <row r="237" spans="1:8">
      <c r="A237" s="104"/>
      <c r="B237" s="104"/>
      <c r="C237" s="104"/>
      <c r="D237" s="104"/>
      <c r="E237" s="104"/>
      <c r="F237" s="104"/>
      <c r="G237" s="104"/>
    </row>
    <row r="238" spans="1:8">
      <c r="A238" s="104"/>
      <c r="B238" s="104"/>
      <c r="C238" s="104"/>
      <c r="D238" s="104"/>
      <c r="E238" s="104"/>
      <c r="F238" s="104"/>
      <c r="G238" s="104"/>
    </row>
    <row r="239" spans="1:8">
      <c r="A239" s="104"/>
      <c r="B239" s="104"/>
      <c r="C239" s="104"/>
      <c r="D239" s="104"/>
      <c r="E239" s="104"/>
      <c r="F239" s="104"/>
      <c r="G239" s="104"/>
    </row>
    <row r="240" spans="1:8">
      <c r="A240" s="104"/>
      <c r="B240" s="104"/>
      <c r="C240" s="104"/>
      <c r="D240" s="104"/>
      <c r="E240" s="104"/>
      <c r="F240" s="104"/>
      <c r="G240" s="104"/>
    </row>
    <row r="241" spans="1:7">
      <c r="A241" s="104"/>
      <c r="B241" s="104"/>
      <c r="C241" s="104"/>
      <c r="D241" s="104"/>
      <c r="E241" s="104"/>
      <c r="F241" s="104"/>
      <c r="G241" s="104"/>
    </row>
    <row r="246" spans="1:7">
      <c r="F246" s="35"/>
    </row>
  </sheetData>
  <mergeCells count="229">
    <mergeCell ref="F183:G183"/>
    <mergeCell ref="F171:G171"/>
    <mergeCell ref="F172:G172"/>
    <mergeCell ref="C172:D172"/>
    <mergeCell ref="C173:D173"/>
    <mergeCell ref="C174:D174"/>
    <mergeCell ref="C175:D175"/>
    <mergeCell ref="C176:D176"/>
    <mergeCell ref="C177:D177"/>
    <mergeCell ref="C178:D178"/>
    <mergeCell ref="C179:D179"/>
    <mergeCell ref="C180:D180"/>
    <mergeCell ref="C181:D181"/>
    <mergeCell ref="C182:D182"/>
    <mergeCell ref="C183:D183"/>
    <mergeCell ref="F178:G178"/>
    <mergeCell ref="F179:G179"/>
    <mergeCell ref="F180:G180"/>
    <mergeCell ref="F181:G181"/>
    <mergeCell ref="F182:G182"/>
    <mergeCell ref="F173:G173"/>
    <mergeCell ref="F174:G174"/>
    <mergeCell ref="F175:G175"/>
    <mergeCell ref="F176:G176"/>
    <mergeCell ref="F177:G177"/>
    <mergeCell ref="E53:G53"/>
    <mergeCell ref="A114:C114"/>
    <mergeCell ref="B52:D52"/>
    <mergeCell ref="E52:G52"/>
    <mergeCell ref="F154:G154"/>
    <mergeCell ref="C223:E223"/>
    <mergeCell ref="F223:G223"/>
    <mergeCell ref="A230:G230"/>
    <mergeCell ref="A232:G232"/>
    <mergeCell ref="A233:G241"/>
    <mergeCell ref="C224:E224"/>
    <mergeCell ref="F224:G224"/>
    <mergeCell ref="A225:G225"/>
    <mergeCell ref="A227:G227"/>
    <mergeCell ref="A228:C228"/>
    <mergeCell ref="D228:G228"/>
    <mergeCell ref="A229:C229"/>
    <mergeCell ref="D229:G229"/>
    <mergeCell ref="C219:E219"/>
    <mergeCell ref="F219:G219"/>
    <mergeCell ref="C220:E220"/>
    <mergeCell ref="F220:G220"/>
    <mergeCell ref="C221:E221"/>
    <mergeCell ref="F221:G221"/>
    <mergeCell ref="C222:E222"/>
    <mergeCell ref="F222:G222"/>
    <mergeCell ref="A218:G218"/>
    <mergeCell ref="C212:E212"/>
    <mergeCell ref="F212:G212"/>
    <mergeCell ref="C213:E213"/>
    <mergeCell ref="F213:G213"/>
    <mergeCell ref="C214:E214"/>
    <mergeCell ref="F214:G214"/>
    <mergeCell ref="C215:E215"/>
    <mergeCell ref="F215:G215"/>
    <mergeCell ref="A216:G216"/>
    <mergeCell ref="C184:D184"/>
    <mergeCell ref="F184:G184"/>
    <mergeCell ref="A200:G200"/>
    <mergeCell ref="C198:E198"/>
    <mergeCell ref="F198:G198"/>
    <mergeCell ref="C199:E199"/>
    <mergeCell ref="F199:G199"/>
    <mergeCell ref="C190:E190"/>
    <mergeCell ref="F190:G190"/>
    <mergeCell ref="C191:E191"/>
    <mergeCell ref="F191:G191"/>
    <mergeCell ref="C195:E195"/>
    <mergeCell ref="F195:G195"/>
    <mergeCell ref="A4:G4"/>
    <mergeCell ref="A62:G62"/>
    <mergeCell ref="A71:G71"/>
    <mergeCell ref="A78:B78"/>
    <mergeCell ref="A143:G143"/>
    <mergeCell ref="A144:G144"/>
    <mergeCell ref="C145:D145"/>
    <mergeCell ref="A27:D27"/>
    <mergeCell ref="A28:D28"/>
    <mergeCell ref="A29:D29"/>
    <mergeCell ref="A30:D30"/>
    <mergeCell ref="E27:G27"/>
    <mergeCell ref="E28:G28"/>
    <mergeCell ref="E29:G29"/>
    <mergeCell ref="E30:G30"/>
    <mergeCell ref="A69:G69"/>
    <mergeCell ref="A77:G77"/>
    <mergeCell ref="B24:C24"/>
    <mergeCell ref="B25:C25"/>
    <mergeCell ref="F24:G24"/>
    <mergeCell ref="F25:G25"/>
    <mergeCell ref="F26:G26"/>
    <mergeCell ref="B53:D53"/>
    <mergeCell ref="C211:E211"/>
    <mergeCell ref="F211:G211"/>
    <mergeCell ref="C207:E207"/>
    <mergeCell ref="F207:G207"/>
    <mergeCell ref="F206:G206"/>
    <mergeCell ref="F205:G205"/>
    <mergeCell ref="C205:E205"/>
    <mergeCell ref="C206:E206"/>
    <mergeCell ref="A5:G5"/>
    <mergeCell ref="D158:F158"/>
    <mergeCell ref="D159:F159"/>
    <mergeCell ref="A162:G162"/>
    <mergeCell ref="A163:G163"/>
    <mergeCell ref="E164:G164"/>
    <mergeCell ref="A164:B164"/>
    <mergeCell ref="A165:B165"/>
    <mergeCell ref="C164:D164"/>
    <mergeCell ref="C165:D165"/>
    <mergeCell ref="E165:G165"/>
    <mergeCell ref="A168:G168"/>
    <mergeCell ref="A185:G185"/>
    <mergeCell ref="C192:E192"/>
    <mergeCell ref="F192:G192"/>
    <mergeCell ref="A194:G194"/>
    <mergeCell ref="E145:F145"/>
    <mergeCell ref="C146:D146"/>
    <mergeCell ref="A202:G202"/>
    <mergeCell ref="C203:E203"/>
    <mergeCell ref="F203:G203"/>
    <mergeCell ref="C204:E204"/>
    <mergeCell ref="F204:G204"/>
    <mergeCell ref="A208:G208"/>
    <mergeCell ref="A210:G210"/>
    <mergeCell ref="C196:E196"/>
    <mergeCell ref="F196:G196"/>
    <mergeCell ref="C197:E197"/>
    <mergeCell ref="F197:G197"/>
    <mergeCell ref="A189:G189"/>
    <mergeCell ref="A187:G187"/>
    <mergeCell ref="A188:G188"/>
    <mergeCell ref="A169:G169"/>
    <mergeCell ref="C170:D170"/>
    <mergeCell ref="F170:G170"/>
    <mergeCell ref="C171:D171"/>
    <mergeCell ref="A153:B153"/>
    <mergeCell ref="C153:D153"/>
    <mergeCell ref="A160:G160"/>
    <mergeCell ref="B26:C26"/>
    <mergeCell ref="A49:G49"/>
    <mergeCell ref="B43:D43"/>
    <mergeCell ref="E43:G43"/>
    <mergeCell ref="B44:D44"/>
    <mergeCell ref="E44:G44"/>
    <mergeCell ref="B45:D45"/>
    <mergeCell ref="E45:G45"/>
    <mergeCell ref="A41:G41"/>
    <mergeCell ref="A42:G42"/>
    <mergeCell ref="E46:G46"/>
    <mergeCell ref="B46:D46"/>
    <mergeCell ref="A47:G47"/>
    <mergeCell ref="A154:B154"/>
    <mergeCell ref="D154:E154"/>
    <mergeCell ref="E39:F39"/>
    <mergeCell ref="E146:F146"/>
    <mergeCell ref="C147:D147"/>
    <mergeCell ref="E147:F147"/>
    <mergeCell ref="D26:E26"/>
    <mergeCell ref="C148:D148"/>
    <mergeCell ref="C149:D149"/>
    <mergeCell ref="A157:G157"/>
    <mergeCell ref="A155:G155"/>
    <mergeCell ref="E50:G50"/>
    <mergeCell ref="B51:D51"/>
    <mergeCell ref="E51:G51"/>
    <mergeCell ref="C59:D59"/>
    <mergeCell ref="C60:D60"/>
    <mergeCell ref="A56:G56"/>
    <mergeCell ref="C57:D57"/>
    <mergeCell ref="E57:F57"/>
    <mergeCell ref="C58:D58"/>
    <mergeCell ref="E58:F58"/>
    <mergeCell ref="E148:F148"/>
    <mergeCell ref="E149:F149"/>
    <mergeCell ref="A150:G150"/>
    <mergeCell ref="B17:C17"/>
    <mergeCell ref="D17:E17"/>
    <mergeCell ref="F153:G153"/>
    <mergeCell ref="A152:G152"/>
    <mergeCell ref="D23:E23"/>
    <mergeCell ref="B23:C23"/>
    <mergeCell ref="B19:C19"/>
    <mergeCell ref="B20:C20"/>
    <mergeCell ref="F23:G23"/>
    <mergeCell ref="F21:G21"/>
    <mergeCell ref="E59:F59"/>
    <mergeCell ref="E60:F60"/>
    <mergeCell ref="D24:E24"/>
    <mergeCell ref="D25:E25"/>
    <mergeCell ref="A36:G36"/>
    <mergeCell ref="B37:C37"/>
    <mergeCell ref="B38:C38"/>
    <mergeCell ref="B39:C39"/>
    <mergeCell ref="A32:G32"/>
    <mergeCell ref="A33:G33"/>
    <mergeCell ref="A34:G34"/>
    <mergeCell ref="A35:G35"/>
    <mergeCell ref="E37:F37"/>
    <mergeCell ref="E38:F38"/>
    <mergeCell ref="F17:G17"/>
    <mergeCell ref="B18:C18"/>
    <mergeCell ref="B50:D50"/>
    <mergeCell ref="A54:G54"/>
    <mergeCell ref="A1:G2"/>
    <mergeCell ref="A3:G3"/>
    <mergeCell ref="A6:G6"/>
    <mergeCell ref="A14:G14"/>
    <mergeCell ref="A15:G15"/>
    <mergeCell ref="F18:G18"/>
    <mergeCell ref="F19:G19"/>
    <mergeCell ref="F20:G20"/>
    <mergeCell ref="F22:G22"/>
    <mergeCell ref="D18:E18"/>
    <mergeCell ref="D19:E19"/>
    <mergeCell ref="D20:E20"/>
    <mergeCell ref="D21:E21"/>
    <mergeCell ref="D22:E22"/>
    <mergeCell ref="B21:C21"/>
    <mergeCell ref="B22:C22"/>
    <mergeCell ref="A7:G12"/>
    <mergeCell ref="B16:C16"/>
    <mergeCell ref="D16:E16"/>
    <mergeCell ref="F16:G16"/>
  </mergeCells>
  <phoneticPr fontId="3" type="noConversion"/>
  <hyperlinks>
    <hyperlink ref="A34:G34" r:id="rId1" location="pdfviewer" display="Resolución de Aprobación y Anexo del Plan de Rendición de Cuentas del INTN 2023" xr:uid="{00000000-0004-0000-0000-000000000000}"/>
    <hyperlink ref="A36:G36" r:id="rId2" location="pdfviewer" display="Plan de Rendición de Cuentas 2023" xr:uid="{00000000-0004-0000-0000-000001000000}"/>
    <hyperlink ref="G38" r:id="rId3" location="pdfviewer" xr:uid="{00000000-0004-0000-0000-000002000000}"/>
    <hyperlink ref="G39" r:id="rId4" location="pdfviewer" xr:uid="{00000000-0004-0000-0000-000003000000}"/>
    <hyperlink ref="A15:G15" r:id="rId5" display="Resolución INTN 028/2022. Conformación del Comité de Rendición de Cuentas" xr:uid="{00000000-0004-0000-0000-000004000000}"/>
    <hyperlink ref="G58" r:id="rId6" location="!/estadisticas/burbujas" xr:uid="{00000000-0004-0000-0000-00000B000000}"/>
    <hyperlink ref="G59:G60" r:id="rId7" location="!/estadisticas/burbujas" display="Enlace AIP" xr:uid="{00000000-0004-0000-0000-00000C000000}"/>
    <hyperlink ref="G159" r:id="rId8" xr:uid="{00000000-0004-0000-0000-000015000000}"/>
    <hyperlink ref="E165:G165" r:id="rId9" display="Detalle de servicios" xr:uid="{00000000-0004-0000-0000-000024000000}"/>
    <hyperlink ref="F191" r:id="rId10" xr:uid="{C64DBB32-6714-4BFB-963F-9A4DF22AFC6F}"/>
    <hyperlink ref="F212" r:id="rId11" xr:uid="{234B1AED-C3FC-4517-9A27-B8536BD782E1}"/>
    <hyperlink ref="F213" r:id="rId12" xr:uid="{00645B00-40D3-4073-AD4D-7A40B73CA69C}"/>
    <hyperlink ref="G80" r:id="rId13" xr:uid="{5B52D92B-A015-460B-8734-317C11E71B8A}"/>
    <hyperlink ref="G81:G84" r:id="rId14" display="Enlace" xr:uid="{340D3516-2D88-4D66-A096-28B9058C6E2B}"/>
    <hyperlink ref="G86:G93" r:id="rId15" display="Enlace" xr:uid="{027A469C-FAF0-44FC-83A1-31375A3064B2}"/>
    <hyperlink ref="G95:G101" r:id="rId16" display="Enlace" xr:uid="{7979AA5C-C3A3-42AC-A38D-097AE75F8331}"/>
    <hyperlink ref="G103:G108" r:id="rId17" display="Enlace" xr:uid="{F966BF80-3DEF-4557-A838-364A362B7E8F}"/>
    <hyperlink ref="G110:G111" r:id="rId18" display="Enlace" xr:uid="{8E2004BF-1470-42F0-BC30-803554BB2E9B}"/>
    <hyperlink ref="G113" r:id="rId19" xr:uid="{020D677C-FE6A-40A5-9D1A-CF5A9DB269C3}"/>
    <hyperlink ref="E51:G51" r:id="rId20" display="Enlace Portal de Transparencia" xr:uid="{B36E694E-BAD9-4F55-B57C-8DEB79C6B276}"/>
    <hyperlink ref="E44:G44" r:id="rId21" display="Enlace SFP" xr:uid="{0CACFEA8-AD8F-4186-92B1-57292D1A9FCC}"/>
    <hyperlink ref="E52:G52" r:id="rId22" display="Enlace Portal de Transparencia" xr:uid="{434CA108-447E-464C-B269-718145BF2E00}"/>
    <hyperlink ref="G73" r:id="rId23" xr:uid="{00000000-0004-0000-0000-000016000000}"/>
    <hyperlink ref="G74" r:id="rId24" xr:uid="{00000000-0004-0000-0000-000017000000}"/>
    <hyperlink ref="G75" r:id="rId25" xr:uid="{00000000-0004-0000-0000-000018000000}"/>
    <hyperlink ref="F171" r:id="rId26" xr:uid="{98D6FDD8-D5F7-4CEC-A42A-47D375013639}"/>
    <hyperlink ref="F172" r:id="rId27" xr:uid="{51669983-220B-40BD-A6D0-08A0BA57076D}"/>
    <hyperlink ref="F173" r:id="rId28" xr:uid="{0090801A-0364-4A2C-8A0D-DBF80FC5BBBE}"/>
    <hyperlink ref="F174" r:id="rId29" xr:uid="{4BB16817-D9A3-4244-B02A-4E01BBC5079C}"/>
    <hyperlink ref="F177" r:id="rId30" xr:uid="{7125CF78-D078-4C83-AB1C-990D0FEAE347}"/>
    <hyperlink ref="F180" r:id="rId31" xr:uid="{4C9B2917-6780-4411-9705-701E1AB99820}"/>
    <hyperlink ref="F183" r:id="rId32" xr:uid="{CF8BDE83-5B36-4E78-806B-6AB1CF3DC5DC}"/>
    <hyperlink ref="F175" r:id="rId33" xr:uid="{8924DF83-7BFB-44AE-AD54-37A0A5C863FD}"/>
    <hyperlink ref="F178" r:id="rId34" xr:uid="{3C034F87-A06D-4824-889B-DCEDBE748A5D}"/>
    <hyperlink ref="F181" r:id="rId35" xr:uid="{723935D8-F77D-4471-AA08-135748477D5B}"/>
    <hyperlink ref="F184" r:id="rId36" xr:uid="{52705528-478B-4D34-B99F-4B0325E2085F}"/>
    <hyperlink ref="F176" r:id="rId37" xr:uid="{1C1984C5-F76F-474E-AA39-0F7EB1CFBCF0}"/>
    <hyperlink ref="F179" r:id="rId38" xr:uid="{2A486CD4-B151-4F3E-BC54-95EBBE8B0D4E}"/>
    <hyperlink ref="F182" r:id="rId39" xr:uid="{57EA8095-F831-4F75-B0A4-498E59E45239}"/>
    <hyperlink ref="C149" r:id="rId40" xr:uid="{FF3E2616-BDE1-4807-B08E-74A14EEB5858}"/>
    <hyperlink ref="G146" r:id="rId41" xr:uid="{65DCDEE8-C877-4642-8ADE-BF2C53754351}"/>
    <hyperlink ref="G148" r:id="rId42" xr:uid="{108EF2E9-2589-4091-BEBE-8712AF6C3ABE}"/>
    <hyperlink ref="G149" r:id="rId43" xr:uid="{73FC3BD4-2624-48CF-894D-9A6D1A30B945}"/>
    <hyperlink ref="F154" r:id="rId44" xr:uid="{337A07D1-65AC-4629-941C-D361C2F85C37}"/>
  </hyperlinks>
  <pageMargins left="0.25" right="0.25" top="0.75" bottom="0.75" header="0.3" footer="0.3"/>
  <pageSetup paperSize="190" scale="80" orientation="landscape" r:id="rId45"/>
  <drawing r:id="rId4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RCC_23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Hugo Saldivar Maldonado</cp:lastModifiedBy>
  <cp:lastPrinted>2022-02-11T18:59:11Z</cp:lastPrinted>
  <dcterms:created xsi:type="dcterms:W3CDTF">2020-06-23T19:35:00Z</dcterms:created>
  <dcterms:modified xsi:type="dcterms:W3CDTF">2023-07-17T18:06:20Z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